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32317\Desktop\roknskaparleistur\"/>
    </mc:Choice>
  </mc:AlternateContent>
  <xr:revisionPtr revIDLastSave="0" documentId="13_ncr:1_{E1014C23-6400-4597-AF47-485CEFE97B7B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'Ark1'!$A$1:$BA$106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38" i="1" l="1"/>
  <c r="AS32" i="1"/>
  <c r="AJ38" i="1"/>
  <c r="AJ32" i="1"/>
  <c r="C96" i="1"/>
  <c r="AS40" i="1" l="1"/>
  <c r="AJ40" i="1"/>
  <c r="AS78" i="1"/>
  <c r="AS92" i="1" s="1"/>
  <c r="AJ78" i="1"/>
  <c r="AJ92" i="1" s="1"/>
  <c r="AJ68" i="1" l="1"/>
  <c r="D96" i="1"/>
  <c r="D98" i="1"/>
  <c r="C98" i="1"/>
  <c r="C106" i="1" l="1"/>
  <c r="AS68" i="1" l="1"/>
  <c r="AS44" i="1"/>
  <c r="AJ44" i="1"/>
  <c r="AG17" i="2" l="1"/>
  <c r="D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Lisbeth Johanneson</author>
    <author>Sjúrður Gullbein</author>
    <author>Skarpheðinn Njálsson</author>
  </authors>
  <commentList>
    <comment ref="AJ8" authorId="0" shapeId="0" xr:uid="{00000000-0006-0000-0000-000001000000}">
      <text>
        <r>
          <rPr>
            <sz val="9"/>
            <color indexed="81"/>
            <rFont val="Tahoma"/>
            <family val="2"/>
          </rPr>
          <t>Áset roknskaparár.</t>
        </r>
      </text>
    </comment>
    <comment ref="AS8" authorId="1" shapeId="0" xr:uid="{E1D5DF40-202D-41B1-A6E8-4BECAEF5F886}">
      <text>
        <r>
          <rPr>
            <sz val="9"/>
            <color indexed="81"/>
            <rFont val="Tahoma"/>
            <family val="2"/>
          </rPr>
          <t xml:space="preserve">Áset roknskaparár.
</t>
        </r>
      </text>
    </comment>
    <comment ref="AJ24" authorId="2" shapeId="0" xr:uid="{00000000-0006-0000-0000-000002000000}">
      <text>
        <r>
          <rPr>
            <sz val="9"/>
            <color indexed="81"/>
            <rFont val="Tahoma"/>
            <family val="2"/>
          </rPr>
          <t>Her kann vera talan um aðrar útreiðslur, sum eru við til at tryggja inntøkurnar. Er talan um størri viðlíkahald, verður víst til teigin niðanfyri.</t>
        </r>
      </text>
    </comment>
    <comment ref="AS24" authorId="2" shapeId="0" xr:uid="{00000000-0006-0000-0000-000003000000}">
      <text>
        <r>
          <rPr>
            <sz val="9"/>
            <color indexed="81"/>
            <rFont val="Tahoma"/>
            <family val="2"/>
          </rPr>
          <t>Her kann vera talan um aðrar útreiðslur, sum eru við til at tryggja inntøkurnar. Er talan um størri viðlíkahald, verður víst til teigin niðanfyri.</t>
        </r>
      </text>
    </comment>
    <comment ref="AJ26" authorId="0" shapeId="0" xr:uid="{00000000-0006-0000-0000-000004000000}">
      <text>
        <r>
          <rPr>
            <sz val="9"/>
            <color indexed="81"/>
            <rFont val="Tahoma"/>
            <family val="2"/>
          </rPr>
          <t>Talan er bert um rentur, sum tú ikki fært rentustuðul fyri.</t>
        </r>
      </text>
    </comment>
    <comment ref="AS26" authorId="0" shapeId="0" xr:uid="{00000000-0006-0000-0000-000005000000}">
      <text>
        <r>
          <rPr>
            <sz val="9"/>
            <color indexed="81"/>
            <rFont val="Tahoma"/>
            <family val="2"/>
          </rPr>
          <t>Talan er bert um rentur, sum tú ikki fært rentustuðul fyri.</t>
        </r>
      </text>
    </comment>
    <comment ref="AJ30" authorId="0" shapeId="0" xr:uid="{00000000-0006-0000-0000-000006000000}">
      <text>
        <r>
          <rPr>
            <sz val="9"/>
            <color indexed="81"/>
            <rFont val="Tahoma"/>
            <family val="2"/>
          </rPr>
          <t>Privatur partur av útreiðslum til orku, húsatrygging, rakstrarútreiðslur og rentur kann ikki dragast frá í útreiðslunum.</t>
        </r>
      </text>
    </comment>
    <comment ref="AS30" authorId="0" shapeId="0" xr:uid="{00000000-0006-0000-0000-000007000000}">
      <text>
        <r>
          <rPr>
            <sz val="9"/>
            <color indexed="81"/>
            <rFont val="Tahoma"/>
            <family val="2"/>
          </rPr>
          <t>Privatur partur av útreiðslum til orku, húsatrygging, rakstrarútreiðslur og rentur kann ikki dragast frá í útreiðslunum.</t>
        </r>
      </text>
    </comment>
    <comment ref="AJ34" authorId="0" shapeId="0" xr:uid="{00000000-0006-0000-0000-000008000000}">
      <text>
        <r>
          <rPr>
            <sz val="9"/>
            <color indexed="81"/>
            <rFont val="Tahoma"/>
            <family val="2"/>
          </rPr>
          <t>Tað eru bert útreiðslur til slit og brek av leigaraávum, sum kunnu dragast frá í inntøkuni. Tað merkir, at verður t.d. eitt tak skift, so kann henda útreiðsla ikki dragast fult frá, um eigarin bert hevur leigað húsini út í fimm ár. Her verður frádráttur loyvdur fyri 5/25 av kostnaðinum.</t>
        </r>
      </text>
    </comment>
    <comment ref="AS34" authorId="0" shapeId="0" xr:uid="{00000000-0006-0000-0000-000009000000}">
      <text>
        <r>
          <rPr>
            <sz val="9"/>
            <color indexed="81"/>
            <rFont val="Tahoma"/>
            <family val="2"/>
          </rPr>
          <t>Tað eru bert útreiðslur til slit og brek av leigaraávum, sum kunnu dragast frá í inntøkuni. Tað merkir, at verður t.d. eitt tak skift, so kann henda útreiðsla ikki dragast fult frá, um eigarin bert hevur leigað húsini út í fimm ár. Her verður frádráttur loyvdur fyri 5/25 av kostnaðinum.</t>
        </r>
      </text>
    </comment>
    <comment ref="AJ36" authorId="2" shapeId="0" xr:uid="{00000000-0006-0000-0000-00000A000000}">
      <text>
        <r>
          <rPr>
            <sz val="9"/>
            <color indexed="81"/>
            <rFont val="Tahoma"/>
            <family val="2"/>
          </rPr>
          <t>Privatur partur av viðlíkahaldi kann ikki dragast frá.</t>
        </r>
      </text>
    </comment>
    <comment ref="AS36" authorId="2" shapeId="0" xr:uid="{00000000-0006-0000-0000-00000B000000}">
      <text>
        <r>
          <rPr>
            <sz val="9"/>
            <color indexed="81"/>
            <rFont val="Tahoma"/>
            <family val="2"/>
          </rPr>
          <t>Privatur partur av viðlíkahaldi kann ikki dragast frá.</t>
        </r>
      </text>
    </comment>
    <comment ref="AJ40" authorId="0" shapeId="0" xr:uid="{00000000-0006-0000-0000-00000C000000}">
      <text>
        <r>
          <rPr>
            <sz val="9"/>
            <color indexed="81"/>
            <rFont val="Tahoma"/>
            <family val="2"/>
          </rPr>
          <t>Úrslitið kann bert trekkjast frá á sjálvuppávuni, um talan er um vinnuliga útleigan.</t>
        </r>
      </text>
    </comment>
    <comment ref="AS40" authorId="0" shapeId="0" xr:uid="{00000000-0006-0000-0000-00000D000000}">
      <text>
        <r>
          <rPr>
            <sz val="9"/>
            <color indexed="81"/>
            <rFont val="Tahoma"/>
            <family val="2"/>
          </rPr>
          <t>Úrslitið kann bert trekkjast frá á sjálvuppávuni, um talan er um vinnuliga útleigan.</t>
        </r>
      </text>
    </comment>
    <comment ref="AJ42" authorId="0" shapeId="0" xr:uid="{00000000-0006-0000-0000-00000E000000}">
      <text>
        <r>
          <rPr>
            <sz val="9"/>
            <color indexed="81"/>
            <rFont val="Tahoma"/>
            <family val="2"/>
          </rPr>
          <t>Partur í íognarfelagi kann í mesta lagi vera 100%</t>
        </r>
      </text>
    </comment>
    <comment ref="AS42" authorId="0" shapeId="0" xr:uid="{00000000-0006-0000-0000-00000F000000}">
      <text>
        <r>
          <rPr>
            <sz val="9"/>
            <color indexed="81"/>
            <rFont val="Tahoma"/>
            <family val="2"/>
          </rPr>
          <t>Partur í íognarfelagi kann í mesta lagi vera 100%</t>
        </r>
      </text>
    </comment>
    <comment ref="A44" authorId="0" shapeId="0" xr:uid="{00000000-0006-0000-0000-000010000000}">
      <text>
        <r>
          <rPr>
            <sz val="9"/>
            <color indexed="81"/>
            <rFont val="Tahoma"/>
            <family val="2"/>
          </rPr>
          <t>Hesin teigur skal bert nýtast, um talan er um íognarfelag.</t>
        </r>
      </text>
    </comment>
    <comment ref="AJ44" authorId="2" shapeId="0" xr:uid="{00000000-0006-0000-0000-000011000000}">
      <text>
        <r>
          <rPr>
            <sz val="9"/>
            <color indexed="81"/>
            <rFont val="Tahoma"/>
            <family val="2"/>
          </rPr>
          <t>Er talan um hall, skal tað setast í teig 499 í sjálvuppgávuni (hall uttan frádráttarrætt).
Bert hall av vinnuligari útleigan kann dragast frá á sjálvuppgávuni.</t>
        </r>
      </text>
    </comment>
    <comment ref="AS44" authorId="2" shapeId="0" xr:uid="{00000000-0006-0000-0000-000012000000}">
      <text>
        <r>
          <rPr>
            <sz val="9"/>
            <color indexed="81"/>
            <rFont val="Tahoma"/>
            <family val="2"/>
          </rPr>
          <t>Er talan um hall, skal tað setast í teig 499 í sjálvuppgávuni (hall uttan frádráttarrætt). Bert hall av vinnuligari útleigan kann dragast frá á sjálvuppgávuni.</t>
        </r>
      </text>
    </comment>
    <comment ref="AJ55" authorId="0" shapeId="0" xr:uid="{00000000-0006-0000-0000-000013000000}">
      <text>
        <r>
          <rPr>
            <sz val="9"/>
            <color indexed="81"/>
            <rFont val="Tahoma"/>
            <family val="2"/>
          </rPr>
          <t>Henda upphædd er bert tann parturin av úrslitinum, ið hoyrir til atvinnukommununa.</t>
        </r>
      </text>
    </comment>
    <comment ref="AS55" authorId="0" shapeId="0" xr:uid="{00000000-0006-0000-0000-000014000000}">
      <text>
        <r>
          <rPr>
            <sz val="9"/>
            <color indexed="81"/>
            <rFont val="Tahoma"/>
            <family val="2"/>
          </rPr>
          <t>Henda upphædd er bert tann parturin av úrslitinum, ið hoyrir til atvinnukommununa.</t>
        </r>
      </text>
    </comment>
    <comment ref="D66" authorId="1" shapeId="0" xr:uid="{A621BF62-CF0C-4C1C-B94B-96A176E5F725}">
      <text>
        <r>
          <rPr>
            <sz val="9"/>
            <color indexed="81"/>
            <rFont val="Tahoma"/>
            <family val="2"/>
          </rPr>
          <t>Teigur til frágreiðing</t>
        </r>
      </text>
    </comment>
    <comment ref="S84" authorId="0" shapeId="0" xr:uid="{00000000-0006-0000-0000-000015000000}">
      <text>
        <r>
          <rPr>
            <sz val="9"/>
            <color indexed="81"/>
            <rFont val="Tahoma"/>
            <family val="2"/>
          </rPr>
          <t>Lán til omanfyrinevndu rentuútreiðslu.</t>
        </r>
      </text>
    </comment>
    <comment ref="S86" authorId="0" shapeId="0" xr:uid="{00000000-0006-0000-0000-000016000000}">
      <text>
        <r>
          <rPr>
            <sz val="9"/>
            <color indexed="81"/>
            <rFont val="Tahoma"/>
            <family val="2"/>
          </rPr>
          <t>Lán til omanfyrinevndu rentuútreiðslu.</t>
        </r>
      </text>
    </comment>
    <comment ref="S88" authorId="0" shapeId="0" xr:uid="{00000000-0006-0000-0000-000017000000}">
      <text>
        <r>
          <rPr>
            <sz val="9"/>
            <color indexed="81"/>
            <rFont val="Tahoma"/>
            <family val="2"/>
          </rPr>
          <t>Lán til omanfyrinevndu rentuútreiðslu.</t>
        </r>
      </text>
    </comment>
  </commentList>
</comments>
</file>

<file path=xl/sharedStrings.xml><?xml version="1.0" encoding="utf-8"?>
<sst xmlns="http://schemas.openxmlformats.org/spreadsheetml/2006/main" count="88" uniqueCount="83">
  <si>
    <t>Undanfarna ár</t>
  </si>
  <si>
    <t>Trygging</t>
  </si>
  <si>
    <t>RAKSTRARROKNSKAPUR</t>
  </si>
  <si>
    <t>Leiguinntøka</t>
  </si>
  <si>
    <t>Inntøka av húsaleigu í alt</t>
  </si>
  <si>
    <t>Útreiðslur</t>
  </si>
  <si>
    <t>Útreiðslur í alt</t>
  </si>
  <si>
    <t>Skattaroknskapur - Útleigan</t>
  </si>
  <si>
    <t>Rakstrarroknskapur</t>
  </si>
  <si>
    <t>Orka (El/Olja)</t>
  </si>
  <si>
    <t>Aðrar útreiðslur (t.d. máling, útskifting av t.d. komfýr,køliskápi, oljufýri v.m.)</t>
  </si>
  <si>
    <t>Innverandi ár</t>
  </si>
  <si>
    <t>Rentukostnaður o.tíl. </t>
  </si>
  <si>
    <t>Atvinnukommuna:</t>
  </si>
  <si>
    <t xml:space="preserve">Navn: </t>
  </si>
  <si>
    <t>Viðlíkahald</t>
  </si>
  <si>
    <t>Onnur skuld</t>
  </si>
  <si>
    <t>ÚTREIÐSLUR:</t>
  </si>
  <si>
    <t>FÍGGJARSTØÐA:</t>
  </si>
  <si>
    <t>Ogn í alt</t>
  </si>
  <si>
    <t>Skuld í alt</t>
  </si>
  <si>
    <t>Kr.</t>
  </si>
  <si>
    <t>OGN:</t>
  </si>
  <si>
    <t>SKULD:</t>
  </si>
  <si>
    <t>V-tal:</t>
  </si>
  <si>
    <t>P-tal:</t>
  </si>
  <si>
    <t>Eiðis kommuna</t>
  </si>
  <si>
    <t>Eysturkommuna</t>
  </si>
  <si>
    <t>Fámjins kommuna</t>
  </si>
  <si>
    <t>Fuglafjarðar kommuna</t>
  </si>
  <si>
    <t>Fugloyar kommuna</t>
  </si>
  <si>
    <t>Hovs kommuna</t>
  </si>
  <si>
    <t>Húsavíkar kommuna</t>
  </si>
  <si>
    <t>Hvalbiar kommuna</t>
  </si>
  <si>
    <t>Hvannasunds kommuna</t>
  </si>
  <si>
    <t>Klaksvíkar kommuna</t>
  </si>
  <si>
    <t>Kunoyar kommuna</t>
  </si>
  <si>
    <t>Kvívíkar kommuna</t>
  </si>
  <si>
    <t>Nes kommuna</t>
  </si>
  <si>
    <t>Porkeris kommuna</t>
  </si>
  <si>
    <t>Runavíkar kommuna</t>
  </si>
  <si>
    <t>Sands kommuna</t>
  </si>
  <si>
    <t>Sjóvar kommuna</t>
  </si>
  <si>
    <t>Skálavíkar kommuna</t>
  </si>
  <si>
    <t>Skopunar kommuna</t>
  </si>
  <si>
    <t>Skúvoyar kommuna</t>
  </si>
  <si>
    <t>Sumbiar kommuna</t>
  </si>
  <si>
    <t>Sunda kommuna</t>
  </si>
  <si>
    <t>Sørvágs kommuna</t>
  </si>
  <si>
    <t>Tórshavnar kommuna</t>
  </si>
  <si>
    <t>Tvøroyrar kommuna</t>
  </si>
  <si>
    <t>Vága kommuna</t>
  </si>
  <si>
    <t>Vágs kommuna</t>
  </si>
  <si>
    <t>Vestmanna kommuna</t>
  </si>
  <si>
    <t>Viðareiðis kommuna</t>
  </si>
  <si>
    <t>Kolonne1</t>
  </si>
  <si>
    <t>SKYLDUR:</t>
  </si>
  <si>
    <t>Eginogn primo</t>
  </si>
  <si>
    <t>Aðrar reguleringar í eginognini</t>
  </si>
  <si>
    <t>Eginogn ultimo</t>
  </si>
  <si>
    <t>UMSETNINGUR:</t>
  </si>
  <si>
    <t>Inntøka av húsaleigu</t>
  </si>
  <si>
    <t>Húsatrygging</t>
  </si>
  <si>
    <t>Tín partur av ognini í %</t>
  </si>
  <si>
    <t>Rentuinntøka o.tíl.</t>
  </si>
  <si>
    <t>Viðlíkahald í alt</t>
  </si>
  <si>
    <t>Privatur partur av útreiðslum</t>
  </si>
  <si>
    <t xml:space="preserve"> </t>
  </si>
  <si>
    <t>Roknskaparleistur fyri húsaleigu</t>
  </si>
  <si>
    <t>Orka (el/olja)</t>
  </si>
  <si>
    <t>Privatur partur av viðlíkahaldi</t>
  </si>
  <si>
    <t>Ársúrslit</t>
  </si>
  <si>
    <t>ÁRSÚRSLIT AT FLYTA TIL SJÁLVUPPGÁVU</t>
  </si>
  <si>
    <t>TÍN PARTUR AT FLYTA TIL SJÁLVUPPGÁVU</t>
  </si>
  <si>
    <t>Hevur góðkendur grannskoðari hjálpt við roknskapinum?</t>
  </si>
  <si>
    <t>Upplýsingar, ið viðvíkja uppgerð av skattskyldigari inntøku:</t>
  </si>
  <si>
    <t>Verandi ár</t>
  </si>
  <si>
    <t xml:space="preserve">Rakstrarútreiðslur </t>
  </si>
  <si>
    <t>Matrikkulnummar:</t>
  </si>
  <si>
    <t>Bankaskuld – kontunummar:</t>
  </si>
  <si>
    <t>(Upplýs matrikkulnummar, bygd og slag av ogn)</t>
  </si>
  <si>
    <t>Ikki avskrivingarbær fastogn</t>
  </si>
  <si>
    <t>Frágreiðing um, hvat ikki avskrivingarbæra fastognin fevnir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</si>
</sst>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_ ;\-0\ "/>
    <numFmt numFmtId="166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1" fillId="0" borderId="0" xfId="0" applyFont="1" applyBorder="1"/>
    <xf numFmtId="0" fontId="4" fillId="0" borderId="0" xfId="0" applyFont="1"/>
    <xf numFmtId="0" fontId="0" fillId="0" borderId="0" xfId="0" applyAlignment="1">
      <alignment horizontal="left" wrapText="1"/>
    </xf>
    <xf numFmtId="0" fontId="1" fillId="0" borderId="1" xfId="0" applyFont="1" applyBorder="1"/>
    <xf numFmtId="0" fontId="0" fillId="0" borderId="3" xfId="0" applyBorder="1"/>
    <xf numFmtId="0" fontId="1" fillId="0" borderId="8" xfId="0" applyFont="1" applyBorder="1"/>
    <xf numFmtId="0" fontId="0" fillId="0" borderId="8" xfId="0" applyBorder="1"/>
    <xf numFmtId="0" fontId="1" fillId="0" borderId="9" xfId="0" applyFont="1" applyBorder="1"/>
    <xf numFmtId="0" fontId="0" fillId="0" borderId="7" xfId="0" applyBorder="1"/>
    <xf numFmtId="0" fontId="0" fillId="0" borderId="9" xfId="0" applyBorder="1"/>
    <xf numFmtId="0" fontId="0" fillId="2" borderId="0" xfId="0" applyFill="1"/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4" fontId="0" fillId="2" borderId="1" xfId="1" applyFont="1" applyFill="1" applyBorder="1" applyAlignment="1">
      <alignment horizontal="right"/>
    </xf>
    <xf numFmtId="164" fontId="0" fillId="2" borderId="0" xfId="1" applyFont="1" applyFill="1" applyBorder="1" applyAlignment="1">
      <alignment horizontal="right"/>
    </xf>
    <xf numFmtId="164" fontId="0" fillId="2" borderId="3" xfId="1" applyFont="1" applyFill="1" applyBorder="1" applyAlignment="1">
      <alignment horizontal="right"/>
    </xf>
    <xf numFmtId="0" fontId="1" fillId="0" borderId="3" xfId="0" applyFont="1" applyBorder="1"/>
    <xf numFmtId="0" fontId="5" fillId="0" borderId="0" xfId="0" applyFont="1"/>
    <xf numFmtId="0" fontId="2" fillId="2" borderId="2" xfId="0" applyFont="1" applyFill="1" applyBorder="1"/>
    <xf numFmtId="0" fontId="0" fillId="2" borderId="2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7" fillId="0" borderId="0" xfId="0" applyFont="1"/>
    <xf numFmtId="0" fontId="0" fillId="0" borderId="14" xfId="0" applyBorder="1"/>
    <xf numFmtId="0" fontId="7" fillId="0" borderId="14" xfId="0" applyFont="1" applyBorder="1"/>
    <xf numFmtId="0" fontId="6" fillId="0" borderId="14" xfId="0" applyFont="1" applyBorder="1"/>
    <xf numFmtId="0" fontId="7" fillId="0" borderId="5" xfId="0" applyFont="1" applyBorder="1"/>
    <xf numFmtId="0" fontId="2" fillId="2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/>
    <xf numFmtId="0" fontId="0" fillId="0" borderId="0" xfId="0" applyBorder="1" applyProtection="1"/>
    <xf numFmtId="0" fontId="0" fillId="2" borderId="0" xfId="0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2" xfId="0" applyBorder="1"/>
    <xf numFmtId="0" fontId="12" fillId="2" borderId="0" xfId="0" applyFont="1" applyFill="1" applyBorder="1"/>
    <xf numFmtId="0" fontId="16" fillId="0" borderId="0" xfId="0" applyFont="1"/>
    <xf numFmtId="0" fontId="0" fillId="2" borderId="0" xfId="0" applyFill="1" applyAlignment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164" fontId="11" fillId="0" borderId="0" xfId="1" applyFont="1" applyFill="1" applyBorder="1" applyAlignment="1">
      <alignment horizontal="center" vertical="center"/>
    </xf>
    <xf numFmtId="0" fontId="1" fillId="0" borderId="5" xfId="0" applyFont="1" applyBorder="1"/>
    <xf numFmtId="0" fontId="0" fillId="0" borderId="5" xfId="0" applyBorder="1"/>
    <xf numFmtId="0" fontId="9" fillId="0" borderId="5" xfId="0" applyFont="1" applyFill="1" applyBorder="1" applyAlignment="1"/>
    <xf numFmtId="0" fontId="9" fillId="0" borderId="5" xfId="0" applyFont="1" applyBorder="1" applyAlignment="1" applyProtection="1"/>
    <xf numFmtId="0" fontId="0" fillId="0" borderId="0" xfId="0" applyFill="1"/>
    <xf numFmtId="164" fontId="13" fillId="2" borderId="0" xfId="1" applyFont="1" applyFill="1" applyBorder="1" applyAlignment="1" applyProtection="1">
      <alignment horizontal="center" vertical="center"/>
    </xf>
    <xf numFmtId="0" fontId="0" fillId="0" borderId="0" xfId="0" applyAlignment="1">
      <alignment horizontal="left" wrapText="1"/>
    </xf>
    <xf numFmtId="0" fontId="17" fillId="0" borderId="0" xfId="0" applyFont="1"/>
    <xf numFmtId="0" fontId="17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/>
    <xf numFmtId="9" fontId="18" fillId="0" borderId="0" xfId="0" applyNumberFormat="1" applyFont="1"/>
    <xf numFmtId="0" fontId="1" fillId="2" borderId="0" xfId="0" applyFont="1" applyFill="1" applyAlignment="1"/>
    <xf numFmtId="0" fontId="0" fillId="2" borderId="0" xfId="0" applyFill="1" applyAlignment="1">
      <alignment wrapText="1"/>
    </xf>
    <xf numFmtId="0" fontId="0" fillId="2" borderId="0" xfId="0" applyFont="1" applyFill="1"/>
    <xf numFmtId="0" fontId="18" fillId="0" borderId="0" xfId="0" applyFont="1"/>
    <xf numFmtId="0" fontId="0" fillId="0" borderId="0" xfId="0" applyFill="1" applyAlignment="1"/>
    <xf numFmtId="0" fontId="0" fillId="0" borderId="0" xfId="0" applyFill="1" applyAlignment="1">
      <alignment wrapText="1"/>
    </xf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Border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Fill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3" fillId="0" borderId="0" xfId="0" applyFont="1" applyFill="1" applyBorder="1"/>
    <xf numFmtId="0" fontId="17" fillId="0" borderId="0" xfId="0" applyFont="1" applyFill="1" applyBorder="1"/>
    <xf numFmtId="3" fontId="13" fillId="0" borderId="0" xfId="1" applyNumberFormat="1" applyFont="1" applyFill="1" applyBorder="1" applyAlignment="1" applyProtection="1">
      <alignment horizontal="right" vertical="center"/>
    </xf>
    <xf numFmtId="0" fontId="0" fillId="0" borderId="0" xfId="0" applyFill="1" applyBorder="1" applyProtection="1"/>
    <xf numFmtId="0" fontId="0" fillId="0" borderId="0" xfId="0" applyFill="1" applyProtection="1"/>
    <xf numFmtId="164" fontId="13" fillId="0" borderId="0" xfId="1" applyFont="1" applyFill="1" applyBorder="1" applyAlignment="1" applyProtection="1">
      <alignment horizontal="center" vertical="center"/>
    </xf>
    <xf numFmtId="164" fontId="13" fillId="0" borderId="0" xfId="1" applyFont="1" applyFill="1" applyBorder="1" applyAlignment="1">
      <alignment horizontal="center" vertical="center"/>
    </xf>
    <xf numFmtId="164" fontId="13" fillId="0" borderId="0" xfId="1" applyFont="1" applyFill="1" applyBorder="1" applyAlignment="1" applyProtection="1">
      <alignment horizontal="center" vertical="center"/>
    </xf>
    <xf numFmtId="164" fontId="13" fillId="0" borderId="0" xfId="1" applyFont="1" applyFill="1" applyBorder="1" applyAlignment="1">
      <alignment horizontal="center" vertical="center"/>
    </xf>
    <xf numFmtId="164" fontId="11" fillId="2" borderId="0" xfId="1" applyNumberFormat="1" applyFont="1" applyFill="1" applyBorder="1" applyAlignment="1">
      <alignment horizontal="right" vertical="center"/>
    </xf>
    <xf numFmtId="164" fontId="11" fillId="2" borderId="0" xfId="1" applyFont="1" applyFill="1" applyBorder="1" applyAlignment="1">
      <alignment horizontal="right" vertical="center"/>
    </xf>
    <xf numFmtId="164" fontId="13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18" fillId="0" borderId="0" xfId="0" applyFont="1" applyFill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wrapText="1"/>
    </xf>
    <xf numFmtId="4" fontId="13" fillId="0" borderId="0" xfId="1" applyNumberFormat="1" applyFont="1" applyFill="1" applyBorder="1" applyAlignment="1" applyProtection="1">
      <alignment horizontal="right" vertical="center"/>
    </xf>
    <xf numFmtId="0" fontId="17" fillId="0" borderId="0" xfId="0" applyFont="1" applyFill="1" applyProtection="1"/>
    <xf numFmtId="0" fontId="20" fillId="0" borderId="0" xfId="0" applyFont="1"/>
    <xf numFmtId="0" fontId="21" fillId="0" borderId="0" xfId="0" applyFont="1"/>
    <xf numFmtId="0" fontId="20" fillId="0" borderId="0" xfId="0" applyFont="1" applyFill="1" applyBorder="1"/>
    <xf numFmtId="9" fontId="20" fillId="0" borderId="0" xfId="0" applyNumberFormat="1" applyFont="1"/>
    <xf numFmtId="0" fontId="20" fillId="0" borderId="0" xfId="0" applyFont="1" applyFill="1"/>
    <xf numFmtId="0" fontId="20" fillId="0" borderId="0" xfId="0" applyFont="1" applyFill="1" applyProtection="1"/>
    <xf numFmtId="0" fontId="20" fillId="0" borderId="0" xfId="0" applyFont="1" applyBorder="1"/>
    <xf numFmtId="0" fontId="20" fillId="2" borderId="0" xfId="0" applyFont="1" applyFill="1"/>
    <xf numFmtId="1" fontId="20" fillId="0" borderId="0" xfId="0" applyNumberFormat="1" applyFont="1"/>
    <xf numFmtId="0" fontId="7" fillId="0" borderId="0" xfId="0" applyFont="1" applyBorder="1"/>
    <xf numFmtId="0" fontId="22" fillId="0" borderId="0" xfId="0" applyFont="1"/>
    <xf numFmtId="0" fontId="22" fillId="2" borderId="0" xfId="0" applyFont="1" applyFill="1" applyBorder="1" applyAlignment="1" applyProtection="1">
      <alignment horizontal="left" wrapText="1"/>
    </xf>
    <xf numFmtId="0" fontId="13" fillId="4" borderId="0" xfId="0" applyFont="1" applyFill="1" applyBorder="1" applyAlignment="1" applyProtection="1">
      <alignment horizontal="left" vertical="top" wrapText="1"/>
      <protection locked="0"/>
    </xf>
    <xf numFmtId="164" fontId="11" fillId="4" borderId="0" xfId="0" applyNumberFormat="1" applyFont="1" applyFill="1" applyBorder="1" applyAlignment="1">
      <alignment horizontal="right"/>
    </xf>
    <xf numFmtId="164" fontId="11" fillId="4" borderId="0" xfId="1" applyNumberFormat="1" applyFont="1" applyFill="1" applyBorder="1" applyAlignment="1">
      <alignment horizontal="right" vertical="center"/>
    </xf>
    <xf numFmtId="4" fontId="13" fillId="4" borderId="0" xfId="1" applyNumberFormat="1" applyFont="1" applyFill="1" applyBorder="1" applyAlignment="1" applyProtection="1">
      <alignment horizontal="right" vertical="center"/>
      <protection locked="0"/>
    </xf>
    <xf numFmtId="164" fontId="13" fillId="0" borderId="0" xfId="1" applyFont="1" applyFill="1" applyBorder="1" applyAlignment="1" applyProtection="1">
      <alignment horizontal="center" vertical="center"/>
    </xf>
    <xf numFmtId="164" fontId="13" fillId="0" borderId="0" xfId="1" applyFont="1" applyFill="1" applyBorder="1" applyAlignment="1">
      <alignment horizontal="center" vertical="center"/>
    </xf>
    <xf numFmtId="164" fontId="11" fillId="4" borderId="0" xfId="1" applyFont="1" applyFill="1" applyBorder="1" applyAlignment="1">
      <alignment horizontal="right" vertical="center"/>
    </xf>
    <xf numFmtId="164" fontId="13" fillId="2" borderId="0" xfId="1" applyFont="1" applyFill="1" applyBorder="1" applyAlignment="1">
      <alignment horizontal="center" vertical="center"/>
    </xf>
    <xf numFmtId="164" fontId="13" fillId="2" borderId="0" xfId="1" applyFont="1" applyFill="1" applyBorder="1" applyAlignment="1" applyProtection="1">
      <alignment horizontal="center" vertical="center"/>
    </xf>
    <xf numFmtId="164" fontId="19" fillId="0" borderId="0" xfId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9" fontId="13" fillId="4" borderId="0" xfId="2" applyFont="1" applyFill="1" applyBorder="1" applyAlignment="1" applyProtection="1">
      <alignment horizontal="right" vertical="center"/>
      <protection locked="0"/>
    </xf>
    <xf numFmtId="4" fontId="13" fillId="4" borderId="0" xfId="1" applyNumberFormat="1" applyFont="1" applyFill="1" applyBorder="1" applyAlignment="1" applyProtection="1">
      <alignment horizontal="right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5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4" borderId="5" xfId="0" applyNumberFormat="1" applyFont="1" applyFill="1" applyBorder="1" applyAlignment="1" applyProtection="1">
      <alignment horizontal="center" vertical="center"/>
      <protection locked="0"/>
    </xf>
    <xf numFmtId="0" fontId="12" fillId="4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1" fontId="0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4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/>
    </xf>
    <xf numFmtId="0" fontId="0" fillId="4" borderId="0" xfId="0" applyFont="1" applyFill="1" applyAlignment="1" applyProtection="1">
      <alignment horizontal="center"/>
      <protection locked="0"/>
    </xf>
    <xf numFmtId="1" fontId="13" fillId="4" borderId="0" xfId="1" applyNumberFormat="1" applyFont="1" applyFill="1" applyBorder="1" applyAlignment="1" applyProtection="1">
      <alignment horizontal="right" vertical="center"/>
      <protection locked="0"/>
    </xf>
    <xf numFmtId="164" fontId="0" fillId="0" borderId="0" xfId="1" applyFont="1" applyFill="1" applyBorder="1" applyAlignment="1" applyProtection="1">
      <alignment horizontal="center" vertical="center"/>
    </xf>
    <xf numFmtId="164" fontId="11" fillId="4" borderId="0" xfId="1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horizontal="left" vertical="top" wrapText="1"/>
    </xf>
    <xf numFmtId="1" fontId="13" fillId="4" borderId="0" xfId="0" applyNumberFormat="1" applyFont="1" applyFill="1" applyAlignment="1" applyProtection="1">
      <alignment horizontal="center"/>
      <protection locked="0"/>
    </xf>
    <xf numFmtId="165" fontId="0" fillId="4" borderId="0" xfId="0" applyNumberFormat="1" applyFill="1" applyAlignment="1" applyProtection="1">
      <alignment horizontal="center"/>
      <protection locked="0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64" fontId="0" fillId="3" borderId="1" xfId="1" applyFont="1" applyFill="1" applyBorder="1" applyAlignment="1">
      <alignment horizontal="right"/>
    </xf>
    <xf numFmtId="164" fontId="0" fillId="3" borderId="0" xfId="1" applyFont="1" applyFill="1" applyBorder="1" applyAlignment="1">
      <alignment horizontal="right"/>
    </xf>
    <xf numFmtId="164" fontId="0" fillId="3" borderId="3" xfId="1" applyFont="1" applyFill="1" applyBorder="1" applyAlignment="1">
      <alignment horizontal="right"/>
    </xf>
    <xf numFmtId="164" fontId="1" fillId="0" borderId="10" xfId="1" applyFont="1" applyBorder="1" applyAlignment="1">
      <alignment horizontal="right"/>
    </xf>
    <xf numFmtId="164" fontId="1" fillId="0" borderId="11" xfId="1" applyFont="1" applyBorder="1" applyAlignment="1">
      <alignment horizontal="right"/>
    </xf>
    <xf numFmtId="164" fontId="1" fillId="0" borderId="12" xfId="1" applyFont="1" applyBorder="1" applyAlignment="1">
      <alignment horizontal="right"/>
    </xf>
  </cellXfs>
  <cellStyles count="3">
    <cellStyle name="Komma" xfId="1" builtinId="3"/>
    <cellStyle name="Normal" xfId="0" builtinId="0"/>
    <cellStyle name="Procent" xfId="2" builtinId="5"/>
  </cellStyles>
  <dxfs count="6"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57150</xdr:colOff>
      <xdr:row>0</xdr:row>
      <xdr:rowOff>0</xdr:rowOff>
    </xdr:from>
    <xdr:to>
      <xdr:col>51</xdr:col>
      <xdr:colOff>19050</xdr:colOff>
      <xdr:row>2</xdr:row>
      <xdr:rowOff>189120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6541" y="0"/>
          <a:ext cx="1134665" cy="6360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47</xdr:row>
          <xdr:rowOff>76200</xdr:rowOff>
        </xdr:from>
        <xdr:to>
          <xdr:col>37</xdr:col>
          <xdr:colOff>76200</xdr:colOff>
          <xdr:row>49</xdr:row>
          <xdr:rowOff>133350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</xdr:colOff>
          <xdr:row>47</xdr:row>
          <xdr:rowOff>66675</xdr:rowOff>
        </xdr:from>
        <xdr:to>
          <xdr:col>42</xdr:col>
          <xdr:colOff>9525</xdr:colOff>
          <xdr:row>49</xdr:row>
          <xdr:rowOff>133350</xdr:rowOff>
        </xdr:to>
        <xdr:grpSp>
          <xdr:nvGrpSpPr>
            <xdr:cNvPr id="3" name="Gruppe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3848100" y="6248400"/>
              <a:ext cx="847725" cy="314325"/>
              <a:chOff x="4027849" y="5864466"/>
              <a:chExt cx="860120" cy="315189"/>
            </a:xfrm>
          </xdr:grpSpPr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4027849" y="5874026"/>
                <a:ext cx="347044" cy="3056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a-DK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Ja</a:t>
                </a:r>
              </a:p>
            </xdr:txBody>
          </xdr:sp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4540100" y="5864466"/>
                <a:ext cx="347869" cy="3151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a-DK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Nei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47</xdr:row>
          <xdr:rowOff>76200</xdr:rowOff>
        </xdr:from>
        <xdr:to>
          <xdr:col>46</xdr:col>
          <xdr:colOff>95250</xdr:colOff>
          <xdr:row>49</xdr:row>
          <xdr:rowOff>133350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47</xdr:row>
          <xdr:rowOff>76200</xdr:rowOff>
        </xdr:from>
        <xdr:to>
          <xdr:col>46</xdr:col>
          <xdr:colOff>95250</xdr:colOff>
          <xdr:row>49</xdr:row>
          <xdr:rowOff>133350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9525</xdr:colOff>
          <xdr:row>47</xdr:row>
          <xdr:rowOff>66675</xdr:rowOff>
        </xdr:from>
        <xdr:to>
          <xdr:col>51</xdr:col>
          <xdr:colOff>9525</xdr:colOff>
          <xdr:row>49</xdr:row>
          <xdr:rowOff>133350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G2:AG31" totalsRowShown="0" headerRowDxfId="2" dataDxfId="1">
  <autoFilter ref="AG2:AG31" xr:uid="{00000000-0009-0000-0100-000001000000}"/>
  <tableColumns count="1">
    <tableColumn id="1" xr3:uid="{00000000-0010-0000-0000-000001000000}" name="Kolonne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0"/>
  <sheetViews>
    <sheetView showGridLines="0" tabSelected="1" showRuler="0" zoomScaleNormal="100" zoomScaleSheetLayoutView="100" workbookViewId="0">
      <pane ySplit="12" topLeftCell="A13" activePane="bottomLeft" state="frozen"/>
      <selection pane="bottomLeft" activeCell="E5" sqref="E5:Y5"/>
    </sheetView>
  </sheetViews>
  <sheetFormatPr defaultRowHeight="15" x14ac:dyDescent="0.25"/>
  <cols>
    <col min="1" max="25" width="1.7109375" customWidth="1"/>
    <col min="26" max="26" width="1.7109375" hidden="1" customWidth="1"/>
    <col min="27" max="27" width="1.140625" customWidth="1"/>
    <col min="28" max="28" width="0.85546875" hidden="1" customWidth="1"/>
    <col min="29" max="34" width="1.7109375" customWidth="1"/>
    <col min="35" max="35" width="3.140625" customWidth="1"/>
    <col min="36" max="36" width="2.5703125" customWidth="1"/>
    <col min="37" max="45" width="1.7109375" customWidth="1"/>
    <col min="46" max="46" width="2.28515625" customWidth="1"/>
    <col min="47" max="51" width="1.7109375" customWidth="1"/>
    <col min="52" max="52" width="2.140625" customWidth="1"/>
    <col min="53" max="53" width="1.7109375" customWidth="1"/>
    <col min="54" max="56" width="1.7109375" style="101" customWidth="1"/>
    <col min="57" max="57" width="12.7109375" style="101" bestFit="1" customWidth="1"/>
    <col min="58" max="65" width="8.7109375" style="101"/>
  </cols>
  <sheetData>
    <row r="1" spans="1:66" x14ac:dyDescent="0.25">
      <c r="B1" s="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</row>
    <row r="2" spans="1:66" ht="19.5" thickBot="1" x14ac:dyDescent="0.35">
      <c r="A2" s="27" t="s">
        <v>68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7"/>
      <c r="M2" s="28"/>
      <c r="N2" s="28"/>
      <c r="O2" s="28"/>
      <c r="P2" s="28"/>
      <c r="Q2" s="28"/>
      <c r="R2" s="28"/>
      <c r="S2" s="28"/>
      <c r="T2" s="28"/>
      <c r="U2" s="28"/>
      <c r="V2" s="28"/>
      <c r="W2" s="45"/>
      <c r="X2" s="45"/>
      <c r="Y2" s="4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</row>
    <row r="3" spans="1:66" s="4" customFormat="1" ht="15.75" thickTop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</row>
    <row r="4" spans="1:66" s="4" customFormat="1" ht="3.75" customHeight="1" x14ac:dyDescent="0.3">
      <c r="A4" s="36"/>
      <c r="B4" s="29"/>
      <c r="C4" s="29"/>
      <c r="D4" s="29"/>
      <c r="E4" s="29"/>
      <c r="F4" s="29"/>
      <c r="G4" s="29"/>
      <c r="H4" s="29"/>
      <c r="I4" s="29"/>
      <c r="J4" s="29"/>
      <c r="K4" s="29"/>
      <c r="L4" s="36"/>
      <c r="M4" s="29"/>
      <c r="N4" s="29"/>
      <c r="O4" s="29"/>
      <c r="P4" s="29"/>
      <c r="Q4" s="29"/>
      <c r="R4" s="29"/>
      <c r="S4" s="29"/>
      <c r="T4" s="29"/>
      <c r="U4" s="29"/>
      <c r="V4" s="29"/>
      <c r="W4" s="6"/>
      <c r="X4" s="6"/>
      <c r="Y4" s="6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</row>
    <row r="5" spans="1:66" s="4" customFormat="1" ht="18.75" customHeight="1" x14ac:dyDescent="0.25">
      <c r="A5" s="46" t="s">
        <v>14</v>
      </c>
      <c r="B5" s="29"/>
      <c r="C5" s="29"/>
      <c r="D5" s="29"/>
      <c r="E5" s="126" t="s">
        <v>67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AC5" s="4" t="s">
        <v>25</v>
      </c>
      <c r="AG5" s="127"/>
      <c r="AH5" s="127"/>
      <c r="AI5" s="127"/>
      <c r="AJ5" s="127"/>
      <c r="AK5" s="127"/>
      <c r="AL5" s="127"/>
      <c r="AM5" s="127"/>
      <c r="AN5" s="65"/>
      <c r="AO5" s="67" t="s">
        <v>24</v>
      </c>
      <c r="AP5" s="65"/>
      <c r="AQ5" s="65"/>
      <c r="AR5" s="65"/>
      <c r="AS5" s="152"/>
      <c r="AT5" s="152"/>
      <c r="AU5" s="152"/>
      <c r="AV5" s="152"/>
      <c r="AW5" s="152"/>
      <c r="AX5" s="152"/>
      <c r="AY5" s="152"/>
      <c r="AZ5" s="65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</row>
    <row r="6" spans="1:66" ht="6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N6" s="1"/>
      <c r="W6" s="4"/>
      <c r="X6" s="4"/>
      <c r="Y6" s="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</row>
    <row r="7" spans="1:66" s="4" customFormat="1" ht="17.25" customHeight="1" x14ac:dyDescent="0.3">
      <c r="A7" s="34" t="s">
        <v>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133" t="s">
        <v>76</v>
      </c>
      <c r="AK7" s="134"/>
      <c r="AL7" s="134"/>
      <c r="AM7" s="134"/>
      <c r="AN7" s="134"/>
      <c r="AO7" s="134"/>
      <c r="AP7" s="134"/>
      <c r="AQ7" s="135"/>
      <c r="AR7" s="129"/>
      <c r="AS7" s="139" t="s">
        <v>0</v>
      </c>
      <c r="AT7" s="140"/>
      <c r="AU7" s="140"/>
      <c r="AV7" s="140"/>
      <c r="AW7" s="140"/>
      <c r="AX7" s="140"/>
      <c r="AY7" s="140"/>
      <c r="AZ7" s="141"/>
      <c r="BA7" s="3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</row>
    <row r="8" spans="1:66" s="31" customFormat="1" ht="17.25" x14ac:dyDescent="0.3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142"/>
      <c r="AK8" s="143"/>
      <c r="AL8" s="143"/>
      <c r="AM8" s="143"/>
      <c r="AN8" s="143"/>
      <c r="AO8" s="143"/>
      <c r="AP8" s="143"/>
      <c r="AQ8" s="144"/>
      <c r="AR8" s="130"/>
      <c r="AS8" s="136"/>
      <c r="AT8" s="137"/>
      <c r="AU8" s="137"/>
      <c r="AV8" s="137"/>
      <c r="AW8" s="137"/>
      <c r="AX8" s="137"/>
      <c r="AY8" s="137"/>
      <c r="AZ8" s="138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</row>
    <row r="9" spans="1:66" s="31" customFormat="1" ht="17.25" customHeight="1" x14ac:dyDescent="0.3">
      <c r="A9" s="110"/>
      <c r="B9" s="110"/>
      <c r="C9" s="110"/>
      <c r="D9" s="110"/>
      <c r="E9" s="112" t="s">
        <v>78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</row>
    <row r="10" spans="1:66" s="31" customFormat="1" ht="17.25" customHeight="1" x14ac:dyDescent="0.3">
      <c r="A10" s="110"/>
      <c r="B10" s="110"/>
      <c r="C10" s="110"/>
      <c r="D10" s="110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</row>
    <row r="11" spans="1:66" s="31" customFormat="1" ht="4.5" customHeight="1" x14ac:dyDescent="0.3">
      <c r="A11" s="110"/>
      <c r="B11" s="110"/>
      <c r="C11" s="110"/>
      <c r="D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</row>
    <row r="12" spans="1:66" x14ac:dyDescent="0.25">
      <c r="A12" s="4"/>
      <c r="AI12" s="6"/>
      <c r="AJ12" s="132" t="s">
        <v>21</v>
      </c>
      <c r="AK12" s="132"/>
      <c r="AL12" s="132"/>
      <c r="AM12" s="132"/>
      <c r="AN12" s="132"/>
      <c r="AO12" s="132"/>
      <c r="AP12" s="132"/>
      <c r="AQ12" s="132"/>
      <c r="AR12" s="8"/>
      <c r="AS12" s="131" t="s">
        <v>21</v>
      </c>
      <c r="AT12" s="131"/>
      <c r="AU12" s="131"/>
      <c r="AV12" s="131"/>
      <c r="AW12" s="131"/>
      <c r="AX12" s="131"/>
      <c r="AY12" s="131"/>
      <c r="AZ12" s="131"/>
    </row>
    <row r="13" spans="1:66" s="4" customFormat="1" ht="3.75" customHeight="1" x14ac:dyDescent="0.25">
      <c r="AI13" s="6"/>
      <c r="AJ13" s="50"/>
      <c r="AK13" s="50"/>
      <c r="AL13" s="50"/>
      <c r="AM13" s="50"/>
      <c r="AN13" s="50"/>
      <c r="AO13" s="50"/>
      <c r="AP13" s="50"/>
      <c r="AQ13" s="50"/>
      <c r="AR13" s="8"/>
      <c r="AS13" s="49"/>
      <c r="AT13" s="49"/>
      <c r="AU13" s="49"/>
      <c r="AV13" s="49"/>
      <c r="AW13" s="49"/>
      <c r="AX13" s="49"/>
      <c r="AY13" s="49"/>
      <c r="AZ13" s="49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</row>
    <row r="14" spans="1:66" x14ac:dyDescent="0.25">
      <c r="A14" s="2" t="s">
        <v>60</v>
      </c>
      <c r="B14" s="1"/>
      <c r="C14" s="1"/>
      <c r="D14" s="1"/>
      <c r="E14" s="1"/>
      <c r="F14" s="1"/>
      <c r="G14" s="1"/>
      <c r="H14" s="1"/>
      <c r="I14" s="1"/>
      <c r="J14" s="1"/>
      <c r="K14" s="1"/>
      <c r="N14" s="1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42"/>
      <c r="AT14" s="42"/>
      <c r="AU14" s="42"/>
      <c r="AV14" s="42"/>
      <c r="AW14" s="42"/>
      <c r="AX14" s="42"/>
      <c r="AY14" s="42"/>
      <c r="AZ14" s="42"/>
      <c r="BN14" s="59"/>
    </row>
    <row r="15" spans="1:66" s="4" customFormat="1" ht="3.75" customHeight="1" x14ac:dyDescent="0.25">
      <c r="A15" s="5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42"/>
      <c r="AT15" s="42"/>
      <c r="AU15" s="42"/>
      <c r="AV15" s="42"/>
      <c r="AW15" s="42"/>
      <c r="AX15" s="42"/>
      <c r="AY15" s="42"/>
      <c r="AZ15" s="42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59"/>
    </row>
    <row r="16" spans="1:66" x14ac:dyDescent="0.25">
      <c r="A16" s="1"/>
      <c r="D16" s="3" t="s">
        <v>61</v>
      </c>
      <c r="E16" s="1"/>
      <c r="F16" s="1"/>
      <c r="G16" s="1"/>
      <c r="H16" s="1"/>
      <c r="I16" s="1"/>
      <c r="J16" s="1"/>
      <c r="K16" s="1"/>
      <c r="L16" s="1"/>
      <c r="M16" s="1"/>
      <c r="P16" s="1"/>
      <c r="AI16" s="6"/>
      <c r="AJ16" s="145"/>
      <c r="AK16" s="145"/>
      <c r="AL16" s="145"/>
      <c r="AM16" s="145"/>
      <c r="AN16" s="145"/>
      <c r="AO16" s="145"/>
      <c r="AP16" s="145"/>
      <c r="AQ16" s="145"/>
      <c r="AR16" s="6"/>
      <c r="AS16" s="116"/>
      <c r="AT16" s="116"/>
      <c r="AU16" s="116"/>
      <c r="AV16" s="116"/>
      <c r="AW16" s="116"/>
      <c r="AX16" s="116"/>
      <c r="AY16" s="116"/>
      <c r="AZ16" s="116"/>
      <c r="BN16" s="59"/>
    </row>
    <row r="17" spans="1:66" ht="3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N17" s="1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42"/>
      <c r="AT17" s="42"/>
      <c r="AU17" s="42"/>
      <c r="AV17" s="42"/>
      <c r="AW17" s="42"/>
      <c r="AX17" s="42"/>
      <c r="AY17" s="42"/>
      <c r="AZ17" s="42"/>
      <c r="BN17" s="59"/>
    </row>
    <row r="18" spans="1:66" x14ac:dyDescent="0.25">
      <c r="A18" s="2" t="s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N18" s="59"/>
    </row>
    <row r="19" spans="1:66" s="4" customFormat="1" ht="3.75" customHeight="1" x14ac:dyDescent="0.25">
      <c r="A19" s="5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42"/>
      <c r="AT19" s="42"/>
      <c r="AU19" s="42"/>
      <c r="AV19" s="42"/>
      <c r="AW19" s="42"/>
      <c r="AX19" s="42"/>
      <c r="AY19" s="42"/>
      <c r="AZ19" s="42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59"/>
    </row>
    <row r="20" spans="1:66" x14ac:dyDescent="0.25">
      <c r="A20" s="1"/>
      <c r="D20" s="1" t="s">
        <v>69</v>
      </c>
      <c r="E20" s="1"/>
      <c r="F20" s="1"/>
      <c r="G20" s="1"/>
      <c r="H20" s="1"/>
      <c r="I20" s="1"/>
      <c r="J20" s="1"/>
      <c r="K20" s="1"/>
      <c r="AI20" s="6"/>
      <c r="AJ20" s="116"/>
      <c r="AK20" s="116"/>
      <c r="AL20" s="116"/>
      <c r="AM20" s="116"/>
      <c r="AN20" s="116"/>
      <c r="AO20" s="116"/>
      <c r="AP20" s="116"/>
      <c r="AQ20" s="116"/>
      <c r="AR20" s="6"/>
      <c r="AS20" s="116"/>
      <c r="AT20" s="116"/>
      <c r="AU20" s="116"/>
      <c r="AV20" s="116"/>
      <c r="AW20" s="116"/>
      <c r="AX20" s="116"/>
      <c r="AY20" s="116"/>
      <c r="AZ20" s="116"/>
      <c r="BN20" s="59"/>
    </row>
    <row r="21" spans="1:66" s="37" customFormat="1" ht="3.75" customHeight="1" x14ac:dyDescent="0.25">
      <c r="AJ21" s="128"/>
      <c r="AK21" s="128"/>
      <c r="AL21" s="128"/>
      <c r="AM21" s="128"/>
      <c r="AN21" s="128"/>
      <c r="AO21" s="128"/>
      <c r="AP21" s="128"/>
      <c r="AQ21" s="128"/>
      <c r="AS21" s="146"/>
      <c r="AT21" s="146"/>
      <c r="AU21" s="146"/>
      <c r="AV21" s="146"/>
      <c r="AW21" s="146"/>
      <c r="AX21" s="146"/>
      <c r="AY21" s="146"/>
      <c r="AZ21" s="146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84"/>
    </row>
    <row r="22" spans="1:66" x14ac:dyDescent="0.25">
      <c r="A22" s="1"/>
      <c r="D22" s="1" t="s">
        <v>62</v>
      </c>
      <c r="E22" s="1"/>
      <c r="F22" s="1"/>
      <c r="G22" s="1"/>
      <c r="H22" s="1"/>
      <c r="I22" s="1"/>
      <c r="J22" s="1"/>
      <c r="K22" s="1"/>
      <c r="AJ22" s="116"/>
      <c r="AK22" s="116"/>
      <c r="AL22" s="116"/>
      <c r="AM22" s="116"/>
      <c r="AN22" s="116"/>
      <c r="AO22" s="116"/>
      <c r="AP22" s="116"/>
      <c r="AQ22" s="116"/>
      <c r="AR22" s="6"/>
      <c r="AS22" s="116"/>
      <c r="AT22" s="116"/>
      <c r="AU22" s="116"/>
      <c r="AV22" s="116"/>
      <c r="AW22" s="116"/>
      <c r="AX22" s="116"/>
      <c r="AY22" s="116"/>
      <c r="AZ22" s="116"/>
      <c r="BF22" s="104"/>
      <c r="BN22" s="59"/>
    </row>
    <row r="23" spans="1:66" s="4" customFormat="1" ht="3.75" customHeight="1" x14ac:dyDescent="0.25">
      <c r="AI23" s="18"/>
      <c r="AJ23" s="30"/>
      <c r="AK23" s="30"/>
      <c r="AL23" s="30"/>
      <c r="AM23" s="30"/>
      <c r="AN23" s="30"/>
      <c r="AO23" s="30"/>
      <c r="AP23" s="30"/>
      <c r="AQ23" s="30"/>
      <c r="AR23" s="29"/>
      <c r="AS23" s="43"/>
      <c r="AT23" s="43"/>
      <c r="AU23" s="43"/>
      <c r="AV23" s="43"/>
      <c r="AW23" s="43"/>
      <c r="AX23" s="43"/>
      <c r="AY23" s="43"/>
      <c r="AZ23" s="43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59"/>
    </row>
    <row r="24" spans="1:66" s="4" customFormat="1" ht="15" customHeight="1" x14ac:dyDescent="0.25">
      <c r="D24" s="40" t="s">
        <v>77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J24" s="116"/>
      <c r="AK24" s="116"/>
      <c r="AL24" s="116"/>
      <c r="AM24" s="116"/>
      <c r="AN24" s="116"/>
      <c r="AO24" s="116"/>
      <c r="AP24" s="116"/>
      <c r="AQ24" s="116"/>
      <c r="AR24" s="6"/>
      <c r="AS24" s="116"/>
      <c r="AT24" s="116"/>
      <c r="AU24" s="116"/>
      <c r="AV24" s="116"/>
      <c r="AW24" s="116"/>
      <c r="AX24" s="116"/>
      <c r="AY24" s="116"/>
      <c r="AZ24" s="116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59"/>
    </row>
    <row r="25" spans="1:66" s="56" customFormat="1" ht="3" customHeight="1" x14ac:dyDescent="0.25"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J25" s="85"/>
      <c r="AK25" s="85"/>
      <c r="AL25" s="85"/>
      <c r="AM25" s="85"/>
      <c r="AN25" s="85"/>
      <c r="AO25" s="85"/>
      <c r="AP25" s="85"/>
      <c r="AQ25" s="85"/>
      <c r="AR25" s="86"/>
      <c r="AS25" s="85"/>
      <c r="AT25" s="85"/>
      <c r="AU25" s="85"/>
      <c r="AV25" s="85"/>
      <c r="AW25" s="85"/>
      <c r="AX25" s="85"/>
      <c r="AY25" s="85"/>
      <c r="AZ25" s="85"/>
      <c r="BA25" s="87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76"/>
    </row>
    <row r="26" spans="1:66" x14ac:dyDescent="0.25">
      <c r="A26" s="1"/>
      <c r="D26" s="72" t="s">
        <v>12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AJ26" s="116"/>
      <c r="AK26" s="116"/>
      <c r="AL26" s="116"/>
      <c r="AM26" s="116"/>
      <c r="AN26" s="116"/>
      <c r="AO26" s="116"/>
      <c r="AP26" s="116"/>
      <c r="AQ26" s="116"/>
      <c r="AR26" s="6"/>
      <c r="AS26" s="116"/>
      <c r="AT26" s="116"/>
      <c r="AU26" s="116"/>
      <c r="AV26" s="116"/>
      <c r="AW26" s="116"/>
      <c r="AX26" s="116"/>
      <c r="AY26" s="116"/>
      <c r="AZ26" s="116"/>
      <c r="BN26" s="59"/>
    </row>
    <row r="27" spans="1:66" s="87" customFormat="1" ht="3" customHeight="1" x14ac:dyDescent="0.25"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J27" s="94"/>
      <c r="AK27" s="94"/>
      <c r="AL27" s="94"/>
      <c r="AM27" s="94"/>
      <c r="AN27" s="94"/>
      <c r="AO27" s="94"/>
      <c r="AP27" s="94"/>
      <c r="AQ27" s="94"/>
      <c r="AR27" s="86"/>
      <c r="AS27" s="94"/>
      <c r="AT27" s="94"/>
      <c r="AU27" s="94"/>
      <c r="AV27" s="94"/>
      <c r="AW27" s="94"/>
      <c r="AX27" s="94"/>
      <c r="AY27" s="94"/>
      <c r="AZ27" s="94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0"/>
    </row>
    <row r="28" spans="1:66" s="56" customFormat="1" ht="12.75" customHeight="1" x14ac:dyDescent="0.25">
      <c r="D28" s="74" t="s">
        <v>64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J28" s="116"/>
      <c r="AK28" s="116"/>
      <c r="AL28" s="116"/>
      <c r="AM28" s="116"/>
      <c r="AN28" s="116"/>
      <c r="AO28" s="116"/>
      <c r="AP28" s="116"/>
      <c r="AQ28" s="116"/>
      <c r="AR28" s="86"/>
      <c r="AS28" s="116"/>
      <c r="AT28" s="116"/>
      <c r="AU28" s="116"/>
      <c r="AV28" s="116"/>
      <c r="AW28" s="116"/>
      <c r="AX28" s="116"/>
      <c r="AY28" s="116"/>
      <c r="AZ28" s="116"/>
      <c r="BA28" s="87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76"/>
    </row>
    <row r="29" spans="1:66" s="87" customFormat="1" ht="3" customHeight="1" x14ac:dyDescent="0.25"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J29" s="94"/>
      <c r="AK29" s="94"/>
      <c r="AL29" s="94"/>
      <c r="AM29" s="94"/>
      <c r="AN29" s="94"/>
      <c r="AO29" s="94"/>
      <c r="AP29" s="94"/>
      <c r="AQ29" s="94"/>
      <c r="AR29" s="86"/>
      <c r="AS29" s="94"/>
      <c r="AT29" s="94"/>
      <c r="AU29" s="94"/>
      <c r="AV29" s="94"/>
      <c r="AW29" s="94"/>
      <c r="AX29" s="94"/>
      <c r="AY29" s="94"/>
      <c r="AZ29" s="94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0"/>
    </row>
    <row r="30" spans="1:66" x14ac:dyDescent="0.25">
      <c r="D30" s="18" t="s">
        <v>66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AJ30" s="148"/>
      <c r="AK30" s="148"/>
      <c r="AL30" s="148"/>
      <c r="AM30" s="148"/>
      <c r="AN30" s="148"/>
      <c r="AO30" s="148"/>
      <c r="AP30" s="148"/>
      <c r="AQ30" s="148"/>
      <c r="AR30" s="6"/>
      <c r="AS30" s="148"/>
      <c r="AT30" s="148"/>
      <c r="AU30" s="148"/>
      <c r="AV30" s="148"/>
      <c r="AW30" s="148"/>
      <c r="AX30" s="148"/>
      <c r="AY30" s="148"/>
      <c r="AZ30" s="148"/>
      <c r="BN30" s="59"/>
    </row>
    <row r="31" spans="1:66" s="4" customFormat="1" ht="3.75" customHeight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42"/>
      <c r="AT31" s="42"/>
      <c r="AU31" s="42"/>
      <c r="AV31" s="42"/>
      <c r="AW31" s="42"/>
      <c r="AX31" s="42"/>
      <c r="AY31" s="42"/>
      <c r="AZ31" s="42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59"/>
    </row>
    <row r="32" spans="1:66" ht="15" customHeight="1" x14ac:dyDescent="0.25">
      <c r="A32" s="1"/>
      <c r="B32" s="4"/>
      <c r="C32" s="4"/>
      <c r="D32" s="70" t="s">
        <v>6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4"/>
      <c r="AG32" s="4"/>
      <c r="AH32" s="4"/>
      <c r="AI32" s="4"/>
      <c r="AJ32" s="150">
        <f>SUM(AJ20:AQ28)-AJ30</f>
        <v>0</v>
      </c>
      <c r="AK32" s="150"/>
      <c r="AL32" s="150"/>
      <c r="AM32" s="150"/>
      <c r="AN32" s="150"/>
      <c r="AO32" s="150"/>
      <c r="AP32" s="150"/>
      <c r="AQ32" s="150"/>
      <c r="AR32" s="6"/>
      <c r="AS32" s="150">
        <f>SUM(AS20:AZ28)-AS30</f>
        <v>0</v>
      </c>
      <c r="AT32" s="150"/>
      <c r="AU32" s="150"/>
      <c r="AV32" s="150"/>
      <c r="AW32" s="150"/>
      <c r="AX32" s="150"/>
      <c r="AY32" s="150"/>
      <c r="AZ32" s="150"/>
      <c r="BN32" s="59"/>
    </row>
    <row r="33" spans="1:66" s="87" customFormat="1" ht="3.6" customHeight="1" x14ac:dyDescent="0.25">
      <c r="D33" s="95"/>
      <c r="AJ33" s="94"/>
      <c r="AK33" s="94"/>
      <c r="AL33" s="94"/>
      <c r="AM33" s="94"/>
      <c r="AN33" s="94"/>
      <c r="AO33" s="94"/>
      <c r="AP33" s="94"/>
      <c r="AQ33" s="94"/>
      <c r="AR33" s="86"/>
      <c r="AS33" s="94"/>
      <c r="AT33" s="94"/>
      <c r="AU33" s="94"/>
      <c r="AV33" s="94"/>
      <c r="AW33" s="94"/>
      <c r="AX33" s="94"/>
      <c r="AY33" s="94"/>
      <c r="AZ33" s="94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0"/>
    </row>
    <row r="34" spans="1:66" s="4" customFormat="1" ht="15" customHeight="1" x14ac:dyDescent="0.25">
      <c r="D34" s="48" t="s">
        <v>15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J34" s="116"/>
      <c r="AK34" s="116"/>
      <c r="AL34" s="116"/>
      <c r="AM34" s="116"/>
      <c r="AN34" s="116"/>
      <c r="AO34" s="116"/>
      <c r="AP34" s="116"/>
      <c r="AQ34" s="116"/>
      <c r="AR34" s="6"/>
      <c r="AS34" s="116"/>
      <c r="AT34" s="116"/>
      <c r="AU34" s="116"/>
      <c r="AV34" s="116"/>
      <c r="AW34" s="116"/>
      <c r="AX34" s="116"/>
      <c r="AY34" s="116"/>
      <c r="AZ34" s="116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59"/>
    </row>
    <row r="35" spans="1:66" s="87" customFormat="1" ht="3.75" customHeight="1" x14ac:dyDescent="0.25">
      <c r="D35" s="9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J35" s="99"/>
      <c r="AK35" s="99"/>
      <c r="AL35" s="99"/>
      <c r="AM35" s="99"/>
      <c r="AN35" s="99"/>
      <c r="AO35" s="99"/>
      <c r="AP35" s="99"/>
      <c r="AQ35" s="99"/>
      <c r="AR35" s="86"/>
      <c r="AS35" s="99"/>
      <c r="AT35" s="99"/>
      <c r="AU35" s="99"/>
      <c r="AV35" s="99"/>
      <c r="AW35" s="99"/>
      <c r="AX35" s="99"/>
      <c r="AY35" s="99"/>
      <c r="AZ35" s="99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0"/>
    </row>
    <row r="36" spans="1:66" s="4" customFormat="1" ht="15" customHeight="1" x14ac:dyDescent="0.25">
      <c r="D36" s="48" t="s">
        <v>70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J36" s="116"/>
      <c r="AK36" s="116"/>
      <c r="AL36" s="116"/>
      <c r="AM36" s="116"/>
      <c r="AN36" s="116"/>
      <c r="AO36" s="116"/>
      <c r="AP36" s="116"/>
      <c r="AQ36" s="116"/>
      <c r="AR36" s="6"/>
      <c r="AS36" s="116"/>
      <c r="AT36" s="116"/>
      <c r="AU36" s="116"/>
      <c r="AV36" s="116"/>
      <c r="AW36" s="116"/>
      <c r="AX36" s="116"/>
      <c r="AY36" s="116"/>
      <c r="AZ36" s="116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59"/>
    </row>
    <row r="37" spans="1:66" s="87" customFormat="1" ht="3.75" customHeight="1" x14ac:dyDescent="0.25">
      <c r="D37" s="9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J37" s="99"/>
      <c r="AK37" s="99"/>
      <c r="AL37" s="99"/>
      <c r="AM37" s="99"/>
      <c r="AN37" s="99"/>
      <c r="AO37" s="99"/>
      <c r="AP37" s="99"/>
      <c r="AQ37" s="99"/>
      <c r="AR37" s="86"/>
      <c r="AS37" s="99"/>
      <c r="AT37" s="99"/>
      <c r="AU37" s="99"/>
      <c r="AV37" s="99"/>
      <c r="AW37" s="99"/>
      <c r="AX37" s="99"/>
      <c r="AY37" s="99"/>
      <c r="AZ37" s="99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0"/>
    </row>
    <row r="38" spans="1:66" s="4" customFormat="1" ht="15" customHeight="1" x14ac:dyDescent="0.25">
      <c r="D38" s="70" t="s">
        <v>65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J38" s="150">
        <f>AJ34-AJ36</f>
        <v>0</v>
      </c>
      <c r="AK38" s="150"/>
      <c r="AL38" s="150"/>
      <c r="AM38" s="150"/>
      <c r="AN38" s="150"/>
      <c r="AO38" s="150"/>
      <c r="AP38" s="150"/>
      <c r="AQ38" s="150"/>
      <c r="AR38" s="6"/>
      <c r="AS38" s="150">
        <f>AS34-AS36</f>
        <v>0</v>
      </c>
      <c r="AT38" s="150"/>
      <c r="AU38" s="150"/>
      <c r="AV38" s="150"/>
      <c r="AW38" s="150"/>
      <c r="AX38" s="150"/>
      <c r="AY38" s="150"/>
      <c r="AZ38" s="150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59"/>
    </row>
    <row r="39" spans="1:66" s="4" customFormat="1" ht="3.75" customHeight="1" x14ac:dyDescent="0.25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AJ39" s="6"/>
      <c r="AK39" s="6"/>
      <c r="AL39" s="6"/>
      <c r="AM39" s="6"/>
      <c r="AN39" s="6"/>
      <c r="AO39" s="6"/>
      <c r="AP39" s="6"/>
      <c r="AQ39" s="6"/>
      <c r="AR39" s="6"/>
      <c r="AS39" s="42"/>
      <c r="AT39" s="42"/>
      <c r="AU39" s="42"/>
      <c r="AV39" s="42"/>
      <c r="AW39" s="42"/>
      <c r="AX39" s="42"/>
      <c r="AY39" s="42"/>
      <c r="AZ39" s="42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59"/>
    </row>
    <row r="40" spans="1:66" ht="15" customHeight="1" x14ac:dyDescent="0.25">
      <c r="A40" s="68" t="s">
        <v>72</v>
      </c>
      <c r="B40" s="68"/>
      <c r="C40" s="68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68"/>
      <c r="W40" s="68"/>
      <c r="X40" s="68"/>
      <c r="Y40" s="68"/>
      <c r="Z40" s="56"/>
      <c r="AA40" s="56"/>
      <c r="AB40" s="56"/>
      <c r="AC40" s="56"/>
      <c r="AD40" s="56"/>
      <c r="AE40" s="56"/>
      <c r="AF40" s="56"/>
      <c r="AG40" s="56"/>
      <c r="AH40" s="56"/>
      <c r="AI40" s="4"/>
      <c r="AJ40" s="150">
        <f>AJ16-AJ32-AJ38</f>
        <v>0</v>
      </c>
      <c r="AK40" s="150"/>
      <c r="AL40" s="150"/>
      <c r="AM40" s="150"/>
      <c r="AN40" s="150"/>
      <c r="AO40" s="150"/>
      <c r="AP40" s="150"/>
      <c r="AQ40" s="150"/>
      <c r="AR40" s="6"/>
      <c r="AS40" s="150">
        <f>AS16-AS32-AS38</f>
        <v>0</v>
      </c>
      <c r="AT40" s="150"/>
      <c r="AU40" s="150"/>
      <c r="AV40" s="150"/>
      <c r="AW40" s="150"/>
      <c r="AX40" s="150"/>
      <c r="AY40" s="150"/>
      <c r="AZ40" s="150"/>
      <c r="BN40" s="59"/>
    </row>
    <row r="41" spans="1:66" s="56" customFormat="1" ht="3.75" customHeight="1" x14ac:dyDescent="0.25">
      <c r="B41" s="81"/>
      <c r="C41" s="81"/>
      <c r="D41" s="76"/>
      <c r="E41" s="82"/>
      <c r="F41" s="82"/>
      <c r="G41" s="82"/>
      <c r="H41" s="82"/>
      <c r="I41" s="82"/>
      <c r="J41" s="82"/>
      <c r="K41" s="76"/>
      <c r="L41" s="76"/>
      <c r="M41" s="76"/>
      <c r="N41" s="76"/>
      <c r="AJ41" s="61"/>
      <c r="AK41" s="61"/>
      <c r="AL41" s="61"/>
      <c r="AM41" s="61"/>
      <c r="AN41" s="61"/>
      <c r="AO41" s="61"/>
      <c r="AP41" s="61"/>
      <c r="AQ41" s="61"/>
      <c r="AR41" s="83"/>
      <c r="AS41" s="63"/>
      <c r="AT41" s="63"/>
      <c r="AU41" s="63"/>
      <c r="AV41" s="63"/>
      <c r="AW41" s="63"/>
      <c r="AX41" s="63"/>
      <c r="AY41" s="63"/>
      <c r="AZ41" s="63"/>
      <c r="BA41" s="37"/>
      <c r="BB41" s="103"/>
      <c r="BC41" s="103"/>
      <c r="BD41" s="105"/>
      <c r="BE41" s="105"/>
      <c r="BF41" s="105"/>
      <c r="BG41" s="122"/>
      <c r="BH41" s="122"/>
      <c r="BI41" s="122"/>
      <c r="BJ41" s="122"/>
      <c r="BK41" s="122"/>
      <c r="BL41" s="122"/>
      <c r="BM41" s="122"/>
      <c r="BN41" s="122"/>
    </row>
    <row r="42" spans="1:66" s="4" customFormat="1" x14ac:dyDescent="0.25">
      <c r="A42" s="4" t="s">
        <v>63</v>
      </c>
      <c r="AJ42" s="124"/>
      <c r="AK42" s="124"/>
      <c r="AL42" s="124"/>
      <c r="AM42" s="124"/>
      <c r="AN42" s="124"/>
      <c r="AO42" s="124"/>
      <c r="AP42" s="124"/>
      <c r="AQ42" s="124"/>
      <c r="AR42" s="62"/>
      <c r="AS42" s="124"/>
      <c r="AT42" s="124"/>
      <c r="AU42" s="124"/>
      <c r="AV42" s="124"/>
      <c r="AW42" s="124"/>
      <c r="AX42" s="124"/>
      <c r="AY42" s="124"/>
      <c r="AZ42" s="124"/>
      <c r="BA42" s="6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59"/>
    </row>
    <row r="43" spans="1:66" s="4" customFormat="1" ht="4.5" customHeight="1" x14ac:dyDescent="0.25">
      <c r="AJ43" s="57"/>
      <c r="AK43" s="57"/>
      <c r="AL43" s="57"/>
      <c r="AM43" s="57"/>
      <c r="AN43" s="57"/>
      <c r="AO43" s="57"/>
      <c r="AP43" s="57"/>
      <c r="AQ43" s="57"/>
      <c r="AR43" s="64"/>
      <c r="AS43" s="57"/>
      <c r="AT43" s="57"/>
      <c r="AU43" s="57"/>
      <c r="AV43" s="57"/>
      <c r="AW43" s="57"/>
      <c r="AX43" s="57"/>
      <c r="AY43" s="57"/>
      <c r="AZ43" s="57"/>
      <c r="BA43" s="6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59"/>
    </row>
    <row r="44" spans="1:66" s="4" customFormat="1" ht="15.75" customHeight="1" x14ac:dyDescent="0.25">
      <c r="A44" s="155" t="s">
        <v>73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J44" s="150">
        <f>SUM(AJ40)*AJ42</f>
        <v>0</v>
      </c>
      <c r="AK44" s="150"/>
      <c r="AL44" s="150"/>
      <c r="AM44" s="150"/>
      <c r="AN44" s="150"/>
      <c r="AO44" s="150"/>
      <c r="AP44" s="150"/>
      <c r="AQ44" s="150"/>
      <c r="AR44" s="62"/>
      <c r="AS44" s="150">
        <f>SUM(AS40)*AS42</f>
        <v>0</v>
      </c>
      <c r="AT44" s="150"/>
      <c r="AU44" s="150"/>
      <c r="AV44" s="150"/>
      <c r="AW44" s="150"/>
      <c r="AX44" s="150"/>
      <c r="AY44" s="150"/>
      <c r="AZ44" s="150"/>
      <c r="BA44" s="6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59"/>
    </row>
    <row r="45" spans="1:66" s="4" customFormat="1" ht="3.75" customHeight="1" x14ac:dyDescent="0.25">
      <c r="B45" s="58"/>
      <c r="C45" s="58"/>
      <c r="D45" s="59"/>
      <c r="E45" s="60"/>
      <c r="F45" s="60"/>
      <c r="G45" s="60"/>
      <c r="H45" s="60"/>
      <c r="I45" s="60"/>
      <c r="J45" s="60"/>
      <c r="K45" s="59"/>
      <c r="L45" s="59"/>
      <c r="M45" s="59"/>
      <c r="N45" s="59"/>
      <c r="AJ45" s="61"/>
      <c r="AK45" s="61"/>
      <c r="AL45" s="61"/>
      <c r="AM45" s="61"/>
      <c r="AN45" s="61"/>
      <c r="AO45" s="61"/>
      <c r="AP45" s="61"/>
      <c r="AQ45" s="61"/>
      <c r="AR45" s="62"/>
      <c r="AS45" s="63"/>
      <c r="AT45" s="63"/>
      <c r="AU45" s="63"/>
      <c r="AV45" s="63"/>
      <c r="AW45" s="63"/>
      <c r="AX45" s="63"/>
      <c r="AY45" s="63"/>
      <c r="AZ45" s="63"/>
      <c r="BA45" s="6"/>
      <c r="BB45" s="107"/>
      <c r="BC45" s="107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59"/>
    </row>
    <row r="46" spans="1:66" s="4" customFormat="1" ht="15" customHeight="1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AI46" s="56"/>
      <c r="AJ46" s="51"/>
      <c r="AK46" s="51"/>
      <c r="AL46" s="51"/>
      <c r="AM46" s="51"/>
      <c r="AN46" s="51"/>
      <c r="AO46" s="51"/>
      <c r="AP46" s="51"/>
      <c r="AQ46" s="51"/>
      <c r="AR46" s="6"/>
      <c r="AS46" s="51"/>
      <c r="AT46" s="51"/>
      <c r="AU46" s="51"/>
      <c r="AV46" s="51"/>
      <c r="AW46" s="51"/>
      <c r="AX46" s="51"/>
      <c r="AY46" s="51"/>
      <c r="AZ46" s="5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59"/>
    </row>
    <row r="47" spans="1:66" s="4" customFormat="1" ht="3.75" customHeight="1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AJ47" s="51"/>
      <c r="AK47" s="51"/>
      <c r="AL47" s="51"/>
      <c r="AM47" s="51"/>
      <c r="AN47" s="51"/>
      <c r="AO47" s="51"/>
      <c r="AP47" s="51"/>
      <c r="AQ47" s="51"/>
      <c r="AR47" s="6"/>
      <c r="AS47" s="51"/>
      <c r="AT47" s="51"/>
      <c r="AU47" s="51"/>
      <c r="AV47" s="51"/>
      <c r="AW47" s="51"/>
      <c r="AX47" s="51"/>
      <c r="AY47" s="51"/>
      <c r="AZ47" s="5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59"/>
    </row>
    <row r="48" spans="1:66" s="4" customFormat="1" ht="15.75" customHeight="1" x14ac:dyDescent="0.25">
      <c r="A48" s="154" t="s">
        <v>74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J48" s="123"/>
      <c r="AK48" s="123"/>
      <c r="AL48" s="123"/>
      <c r="AM48" s="123"/>
      <c r="AN48" s="123"/>
      <c r="AO48" s="123"/>
      <c r="AP48" s="123"/>
      <c r="AQ48" s="123"/>
      <c r="AR48" s="6"/>
      <c r="AS48" s="123"/>
      <c r="AT48" s="123"/>
      <c r="AU48" s="123"/>
      <c r="AV48" s="123"/>
      <c r="AW48" s="123"/>
      <c r="AX48" s="123"/>
      <c r="AY48" s="123"/>
      <c r="AZ48" s="123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59"/>
    </row>
    <row r="49" spans="1:66" s="4" customFormat="1" ht="3.75" customHeight="1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AJ49" s="51"/>
      <c r="AK49" s="51"/>
      <c r="AL49" s="51"/>
      <c r="AM49" s="51"/>
      <c r="AN49" s="51"/>
      <c r="AO49" s="51"/>
      <c r="AP49" s="51"/>
      <c r="AQ49" s="51"/>
      <c r="AR49" s="6"/>
      <c r="AS49" s="51"/>
      <c r="AT49" s="51"/>
      <c r="AU49" s="51"/>
      <c r="AV49" s="51"/>
      <c r="AW49" s="51"/>
      <c r="AX49" s="51"/>
      <c r="AY49" s="51"/>
      <c r="AZ49" s="5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59"/>
    </row>
    <row r="50" spans="1:66" s="4" customFormat="1" ht="15" customHeigh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AJ50" s="51"/>
      <c r="AK50" s="51"/>
      <c r="AL50" s="51"/>
      <c r="AM50" s="51"/>
      <c r="AN50" s="51"/>
      <c r="AO50" s="51"/>
      <c r="AP50" s="51"/>
      <c r="AQ50" s="51"/>
      <c r="AR50" s="6"/>
      <c r="AS50" s="51"/>
      <c r="AT50" s="51"/>
      <c r="AU50" s="51"/>
      <c r="AV50" s="51"/>
      <c r="AW50" s="51"/>
      <c r="AX50" s="51"/>
      <c r="AY50" s="51"/>
      <c r="AZ50" s="5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59"/>
    </row>
    <row r="51" spans="1:66" s="4" customFormat="1" ht="3.75" customHeight="1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AJ51" s="6"/>
      <c r="AK51" s="6"/>
      <c r="AL51" s="6"/>
      <c r="AM51" s="6"/>
      <c r="AN51" s="6"/>
      <c r="AO51" s="6"/>
      <c r="AP51" s="6"/>
      <c r="AQ51" s="6"/>
      <c r="AR51" s="6"/>
      <c r="AS51" s="42"/>
      <c r="AT51" s="42"/>
      <c r="AU51" s="42"/>
      <c r="AV51" s="42"/>
      <c r="AW51" s="42"/>
      <c r="AX51" s="42"/>
      <c r="AY51" s="42"/>
      <c r="AZ51" s="42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59"/>
    </row>
    <row r="52" spans="1:66" x14ac:dyDescent="0.25">
      <c r="A52" s="5" t="s">
        <v>75</v>
      </c>
      <c r="B52" s="3"/>
      <c r="C52" s="1"/>
      <c r="D52" s="1"/>
      <c r="E52" s="1"/>
      <c r="F52" s="1"/>
      <c r="G52" s="1"/>
      <c r="H52" s="1"/>
      <c r="I52" s="1"/>
      <c r="J52" s="1"/>
      <c r="K52" s="1"/>
      <c r="AJ52" s="6"/>
      <c r="AK52" s="6"/>
      <c r="AL52" s="6"/>
      <c r="AM52" s="6"/>
      <c r="AN52" s="6"/>
      <c r="AO52" s="6"/>
      <c r="AP52" s="6"/>
      <c r="AQ52" s="6"/>
      <c r="AR52" s="6"/>
      <c r="AS52" s="42"/>
      <c r="AT52" s="42"/>
      <c r="AU52" s="42"/>
      <c r="AV52" s="42"/>
      <c r="AW52" s="42"/>
      <c r="AX52" s="42"/>
      <c r="AY52" s="42"/>
      <c r="AZ52" s="42"/>
      <c r="BN52" s="59"/>
    </row>
    <row r="53" spans="1:66" s="4" customFormat="1" ht="3.75" customHeight="1" x14ac:dyDescent="0.25">
      <c r="A53" s="5"/>
      <c r="B53" s="3"/>
      <c r="AJ53" s="6"/>
      <c r="AK53" s="6"/>
      <c r="AL53" s="6"/>
      <c r="AM53" s="6"/>
      <c r="AN53" s="6"/>
      <c r="AO53" s="6"/>
      <c r="AP53" s="6"/>
      <c r="AQ53" s="6"/>
      <c r="AR53" s="6"/>
      <c r="AS53" s="42"/>
      <c r="AT53" s="42"/>
      <c r="AU53" s="42"/>
      <c r="AV53" s="42"/>
      <c r="AW53" s="42"/>
      <c r="AX53" s="42"/>
      <c r="AY53" s="42"/>
      <c r="AZ53" s="42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59"/>
    </row>
    <row r="54" spans="1:66" x14ac:dyDescent="0.25">
      <c r="A54" s="1"/>
      <c r="D54" s="111" t="s">
        <v>13</v>
      </c>
      <c r="E54" s="1"/>
      <c r="F54" s="1"/>
      <c r="G54" s="1"/>
      <c r="H54" s="1"/>
      <c r="I54" s="1"/>
      <c r="J54" s="1"/>
      <c r="K54" s="1"/>
      <c r="AJ54" s="149"/>
      <c r="AK54" s="149"/>
      <c r="AL54" s="149"/>
      <c r="AM54" s="149"/>
      <c r="AN54" s="149"/>
      <c r="AO54" s="149"/>
      <c r="AP54" s="149"/>
      <c r="AQ54" s="149"/>
      <c r="AR54" s="6"/>
      <c r="AS54" s="149"/>
      <c r="AT54" s="149"/>
      <c r="AU54" s="149"/>
      <c r="AV54" s="149"/>
      <c r="AW54" s="149"/>
      <c r="AX54" s="149"/>
      <c r="AY54" s="149"/>
      <c r="AZ54" s="149"/>
      <c r="BN54" s="59"/>
    </row>
    <row r="55" spans="1:66" x14ac:dyDescent="0.25"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J55" s="125"/>
      <c r="AK55" s="125"/>
      <c r="AL55" s="125"/>
      <c r="AM55" s="125"/>
      <c r="AN55" s="125"/>
      <c r="AO55" s="125"/>
      <c r="AP55" s="125"/>
      <c r="AQ55" s="125"/>
      <c r="AR55" s="6"/>
      <c r="AS55" s="125"/>
      <c r="AT55" s="125"/>
      <c r="AU55" s="125"/>
      <c r="AV55" s="125"/>
      <c r="AW55" s="125"/>
      <c r="AX55" s="125"/>
      <c r="AY55" s="125"/>
      <c r="AZ55" s="125"/>
      <c r="BN55" s="59"/>
    </row>
    <row r="56" spans="1:66" s="4" customFormat="1" x14ac:dyDescent="0.25">
      <c r="AJ56" s="6"/>
      <c r="AK56" s="6"/>
      <c r="AL56" s="6"/>
      <c r="AM56" s="6"/>
      <c r="AN56" s="6"/>
      <c r="AO56" s="6"/>
      <c r="AP56" s="6"/>
      <c r="AQ56" s="6"/>
      <c r="AR56" s="6"/>
      <c r="AS56" s="42"/>
      <c r="AT56" s="42"/>
      <c r="AU56" s="42"/>
      <c r="AV56" s="42"/>
      <c r="AW56" s="42"/>
      <c r="AX56" s="42"/>
      <c r="AY56" s="42"/>
      <c r="AZ56" s="42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59"/>
    </row>
    <row r="57" spans="1:66" s="4" customFormat="1" x14ac:dyDescent="0.25">
      <c r="AJ57" s="6"/>
      <c r="AK57" s="6"/>
      <c r="AL57" s="6"/>
      <c r="AM57" s="6"/>
      <c r="AN57" s="6"/>
      <c r="AO57" s="6"/>
      <c r="AP57" s="6"/>
      <c r="AQ57" s="6"/>
      <c r="AR57" s="6"/>
      <c r="AS57" s="42"/>
      <c r="AT57" s="42"/>
      <c r="AU57" s="42"/>
      <c r="AV57" s="42"/>
      <c r="AW57" s="42"/>
      <c r="AX57" s="42"/>
      <c r="AY57" s="42"/>
      <c r="AZ57" s="42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59"/>
    </row>
    <row r="58" spans="1:66" s="4" customFormat="1" ht="15.75" x14ac:dyDescent="0.25">
      <c r="A58" s="52" t="s">
        <v>18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4"/>
      <c r="AK58" s="54"/>
      <c r="AL58" s="54"/>
      <c r="AM58" s="54"/>
      <c r="AN58" s="54"/>
      <c r="AO58" s="54"/>
      <c r="AP58" s="54"/>
      <c r="AQ58" s="54"/>
      <c r="AR58" s="53"/>
      <c r="AS58" s="55"/>
      <c r="AT58" s="55"/>
      <c r="AU58" s="55"/>
      <c r="AV58" s="55"/>
      <c r="AW58" s="55"/>
      <c r="AX58" s="55"/>
      <c r="AY58" s="55"/>
      <c r="AZ58" s="55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59"/>
    </row>
    <row r="59" spans="1:66" s="4" customFormat="1" ht="3.75" customHeight="1" x14ac:dyDescent="0.25">
      <c r="AJ59" s="50"/>
      <c r="AK59" s="50"/>
      <c r="AL59" s="50"/>
      <c r="AM59" s="50"/>
      <c r="AN59" s="50"/>
      <c r="AO59" s="50"/>
      <c r="AP59" s="50"/>
      <c r="AQ59" s="50"/>
      <c r="AR59" s="6"/>
      <c r="AS59" s="49"/>
      <c r="AT59" s="49"/>
      <c r="AU59" s="49"/>
      <c r="AV59" s="49"/>
      <c r="AW59" s="49"/>
      <c r="AX59" s="49"/>
      <c r="AY59" s="49"/>
      <c r="AZ59" s="49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59"/>
    </row>
    <row r="60" spans="1:66" x14ac:dyDescent="0.25">
      <c r="A60" s="5" t="s">
        <v>22</v>
      </c>
      <c r="AJ60" s="120"/>
      <c r="AK60" s="120"/>
      <c r="AL60" s="120"/>
      <c r="AM60" s="120"/>
      <c r="AN60" s="120"/>
      <c r="AO60" s="120"/>
      <c r="AP60" s="120"/>
      <c r="AQ60" s="120"/>
      <c r="AR60" s="6"/>
      <c r="AS60" s="120"/>
      <c r="AT60" s="120"/>
      <c r="AU60" s="120"/>
      <c r="AV60" s="120"/>
      <c r="AW60" s="120"/>
      <c r="AX60" s="120"/>
      <c r="AY60" s="120"/>
      <c r="AZ60" s="120"/>
      <c r="BN60" s="59"/>
    </row>
    <row r="61" spans="1:66" s="4" customFormat="1" ht="3.75" customHeight="1" x14ac:dyDescent="0.25">
      <c r="A61" s="5"/>
      <c r="AJ61" s="6"/>
      <c r="AK61" s="6"/>
      <c r="AL61" s="6"/>
      <c r="AM61" s="6"/>
      <c r="AN61" s="6"/>
      <c r="AO61" s="6"/>
      <c r="AP61" s="6"/>
      <c r="AQ61" s="6"/>
      <c r="AR61" s="6"/>
      <c r="AS61" s="42"/>
      <c r="AT61" s="42"/>
      <c r="AU61" s="42"/>
      <c r="AV61" s="42"/>
      <c r="AW61" s="42"/>
      <c r="AX61" s="42"/>
      <c r="AY61" s="42"/>
      <c r="AZ61" s="42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59"/>
    </row>
    <row r="62" spans="1:66" ht="15" customHeight="1" x14ac:dyDescent="0.25">
      <c r="D62" s="40" t="s">
        <v>81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J62" s="116"/>
      <c r="AK62" s="116"/>
      <c r="AL62" s="116"/>
      <c r="AM62" s="116"/>
      <c r="AN62" s="116"/>
      <c r="AO62" s="116"/>
      <c r="AP62" s="116"/>
      <c r="AQ62" s="116"/>
      <c r="AR62" s="6"/>
      <c r="AS62" s="116"/>
      <c r="AT62" s="116"/>
      <c r="AU62" s="116"/>
      <c r="AV62" s="116"/>
      <c r="AW62" s="116"/>
      <c r="AX62" s="116"/>
      <c r="AY62" s="116"/>
      <c r="AZ62" s="116"/>
      <c r="BN62" s="59"/>
    </row>
    <row r="63" spans="1:66" s="4" customFormat="1" ht="3.75" customHeight="1" x14ac:dyDescent="0.25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J63" s="6"/>
      <c r="AK63" s="6"/>
      <c r="AL63" s="6"/>
      <c r="AM63" s="6"/>
      <c r="AN63" s="6"/>
      <c r="AO63" s="6"/>
      <c r="AP63" s="6"/>
      <c r="AQ63" s="6"/>
      <c r="AR63" s="6"/>
      <c r="AS63" s="42"/>
      <c r="AT63" s="42"/>
      <c r="AU63" s="42"/>
      <c r="AV63" s="42"/>
      <c r="AW63" s="42"/>
      <c r="AX63" s="42"/>
      <c r="AY63" s="42"/>
      <c r="AZ63" s="42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59"/>
    </row>
    <row r="64" spans="1:66" x14ac:dyDescent="0.25">
      <c r="D64" t="s">
        <v>82</v>
      </c>
      <c r="AJ64" s="38"/>
      <c r="AK64" s="38"/>
      <c r="AL64" s="38"/>
      <c r="AM64" s="38"/>
      <c r="AN64" s="38"/>
      <c r="AO64" s="38"/>
      <c r="AP64" s="38"/>
      <c r="AQ64" s="38"/>
      <c r="AR64" s="6"/>
      <c r="AS64" s="44"/>
      <c r="AT64" s="44"/>
      <c r="AU64" s="44"/>
      <c r="AV64" s="44"/>
      <c r="AW64" s="44"/>
      <c r="AX64" s="44"/>
      <c r="AY64" s="44"/>
      <c r="AZ64" s="44"/>
    </row>
    <row r="65" spans="1:65" s="4" customFormat="1" ht="15" customHeight="1" x14ac:dyDescent="0.25">
      <c r="B65" s="6"/>
      <c r="C65" s="6"/>
      <c r="D65" s="151" t="s">
        <v>80</v>
      </c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J65" s="123"/>
      <c r="AK65" s="123"/>
      <c r="AL65" s="123"/>
      <c r="AM65" s="123"/>
      <c r="AN65" s="123"/>
      <c r="AO65" s="123"/>
      <c r="AP65" s="123"/>
      <c r="AQ65" s="123"/>
      <c r="AR65" s="6"/>
      <c r="AS65" s="123"/>
      <c r="AT65" s="123"/>
      <c r="AU65" s="123"/>
      <c r="AV65" s="123"/>
      <c r="AW65" s="123"/>
      <c r="AX65" s="123"/>
      <c r="AY65" s="123"/>
      <c r="AZ65" s="123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</row>
    <row r="66" spans="1:65" ht="42" customHeight="1" x14ac:dyDescent="0.25">
      <c r="B66" s="6"/>
      <c r="C66" s="6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J66" s="123"/>
      <c r="AK66" s="123"/>
      <c r="AL66" s="123"/>
      <c r="AM66" s="123"/>
      <c r="AN66" s="123"/>
      <c r="AO66" s="123"/>
      <c r="AP66" s="123"/>
      <c r="AQ66" s="123"/>
      <c r="AR66" s="6"/>
      <c r="AS66" s="123"/>
      <c r="AT66" s="123"/>
      <c r="AU66" s="123"/>
      <c r="AV66" s="123"/>
      <c r="AW66" s="123"/>
      <c r="AX66" s="123"/>
      <c r="AY66" s="123"/>
      <c r="AZ66" s="123"/>
    </row>
    <row r="67" spans="1:65" s="4" customFormat="1" ht="4.5" customHeight="1" x14ac:dyDescent="0.25">
      <c r="D67" s="8"/>
      <c r="E67" s="6"/>
      <c r="F67" s="6"/>
      <c r="G67" s="6"/>
      <c r="H67" s="6"/>
      <c r="I67" s="6"/>
      <c r="J67" s="6"/>
      <c r="AJ67" s="6"/>
      <c r="AK67" s="6"/>
      <c r="AL67" s="6"/>
      <c r="AM67" s="6"/>
      <c r="AN67" s="6"/>
      <c r="AO67" s="6"/>
      <c r="AP67" s="6"/>
      <c r="AQ67" s="6"/>
      <c r="AR67" s="6"/>
      <c r="AS67" s="42"/>
      <c r="AT67" s="42"/>
      <c r="AU67" s="42"/>
      <c r="AV67" s="42"/>
      <c r="AW67" s="42"/>
      <c r="AX67" s="42"/>
      <c r="AY67" s="42"/>
      <c r="AZ67" s="42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</row>
    <row r="68" spans="1:65" s="4" customFormat="1" x14ac:dyDescent="0.25">
      <c r="A68" s="5"/>
      <c r="D68" s="8" t="s">
        <v>19</v>
      </c>
      <c r="E68" s="6"/>
      <c r="F68" s="6"/>
      <c r="G68" s="6"/>
      <c r="H68" s="6"/>
      <c r="AJ68" s="115">
        <f>SUM(AJ62)</f>
        <v>0</v>
      </c>
      <c r="AK68" s="115"/>
      <c r="AL68" s="115"/>
      <c r="AM68" s="115"/>
      <c r="AN68" s="115"/>
      <c r="AO68" s="115"/>
      <c r="AP68" s="115"/>
      <c r="AQ68" s="115"/>
      <c r="AR68" s="6"/>
      <c r="AS68" s="119">
        <f>SUM(AS62)</f>
        <v>0</v>
      </c>
      <c r="AT68" s="119"/>
      <c r="AU68" s="119"/>
      <c r="AV68" s="119"/>
      <c r="AW68" s="119"/>
      <c r="AX68" s="119"/>
      <c r="AY68" s="119"/>
      <c r="AZ68" s="119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</row>
    <row r="69" spans="1:65" s="4" customFormat="1" ht="4.5" customHeight="1" x14ac:dyDescent="0.25">
      <c r="A69" s="5"/>
      <c r="D69" s="8"/>
      <c r="E69" s="6"/>
      <c r="F69" s="6"/>
      <c r="G69" s="6"/>
      <c r="H69" s="6"/>
      <c r="AJ69" s="92"/>
      <c r="AK69" s="92"/>
      <c r="AL69" s="92"/>
      <c r="AM69" s="92"/>
      <c r="AN69" s="92"/>
      <c r="AO69" s="92"/>
      <c r="AP69" s="92"/>
      <c r="AQ69" s="92"/>
      <c r="AR69" s="29"/>
      <c r="AS69" s="93"/>
      <c r="AT69" s="93"/>
      <c r="AU69" s="93"/>
      <c r="AV69" s="93"/>
      <c r="AW69" s="93"/>
      <c r="AX69" s="93"/>
      <c r="AY69" s="93"/>
      <c r="AZ69" s="93"/>
      <c r="BA69" s="18"/>
      <c r="BB69" s="108"/>
      <c r="BC69" s="108"/>
      <c r="BD69" s="108"/>
      <c r="BE69" s="108"/>
      <c r="BF69" s="101"/>
      <c r="BG69" s="101"/>
      <c r="BH69" s="101"/>
      <c r="BI69" s="101"/>
      <c r="BJ69" s="101"/>
      <c r="BK69" s="101"/>
      <c r="BL69" s="101"/>
      <c r="BM69" s="101"/>
    </row>
    <row r="70" spans="1:65" s="4" customFormat="1" x14ac:dyDescent="0.25">
      <c r="A70" s="5" t="s">
        <v>56</v>
      </c>
      <c r="AJ70" s="120"/>
      <c r="AK70" s="120"/>
      <c r="AL70" s="120"/>
      <c r="AM70" s="120"/>
      <c r="AN70" s="120"/>
      <c r="AO70" s="120"/>
      <c r="AP70" s="120"/>
      <c r="AQ70" s="120"/>
      <c r="AR70" s="29"/>
      <c r="AS70" s="121"/>
      <c r="AT70" s="121"/>
      <c r="AU70" s="121"/>
      <c r="AV70" s="121"/>
      <c r="AW70" s="121"/>
      <c r="AX70" s="121"/>
      <c r="AY70" s="121"/>
      <c r="AZ70" s="121"/>
      <c r="BA70" s="18"/>
      <c r="BB70" s="108"/>
      <c r="BC70" s="108"/>
      <c r="BD70" s="108"/>
      <c r="BE70" s="108"/>
      <c r="BF70" s="101"/>
      <c r="BG70" s="101"/>
      <c r="BH70" s="101"/>
      <c r="BI70" s="101"/>
      <c r="BJ70" s="101"/>
      <c r="BK70" s="101"/>
      <c r="BL70" s="101"/>
      <c r="BM70" s="101"/>
    </row>
    <row r="71" spans="1:65" s="4" customFormat="1" ht="3.75" customHeight="1" x14ac:dyDescent="0.25">
      <c r="A71" s="5"/>
      <c r="AJ71" s="89"/>
      <c r="AK71" s="89"/>
      <c r="AL71" s="89"/>
      <c r="AM71" s="89"/>
      <c r="AN71" s="89"/>
      <c r="AO71" s="89"/>
      <c r="AP71" s="89"/>
      <c r="AQ71" s="89"/>
      <c r="AR71" s="6"/>
      <c r="AS71" s="88"/>
      <c r="AT71" s="88"/>
      <c r="AU71" s="88"/>
      <c r="AV71" s="88"/>
      <c r="AW71" s="88"/>
      <c r="AX71" s="88"/>
      <c r="AY71" s="88"/>
      <c r="AZ71" s="88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</row>
    <row r="72" spans="1:65" s="4" customFormat="1" x14ac:dyDescent="0.25">
      <c r="A72" s="5"/>
      <c r="E72" s="4" t="s">
        <v>57</v>
      </c>
      <c r="AJ72" s="116"/>
      <c r="AK72" s="116"/>
      <c r="AL72" s="116"/>
      <c r="AM72" s="116"/>
      <c r="AN72" s="116"/>
      <c r="AO72" s="116"/>
      <c r="AP72" s="116"/>
      <c r="AQ72" s="116"/>
      <c r="AR72" s="6"/>
      <c r="AS72" s="116"/>
      <c r="AT72" s="116"/>
      <c r="AU72" s="116"/>
      <c r="AV72" s="116"/>
      <c r="AW72" s="116"/>
      <c r="AX72" s="116"/>
      <c r="AY72" s="116"/>
      <c r="AZ72" s="116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</row>
    <row r="73" spans="1:65" s="4" customFormat="1" ht="4.5" customHeight="1" x14ac:dyDescent="0.25">
      <c r="A73" s="5"/>
      <c r="AJ73" s="89"/>
      <c r="AK73" s="89"/>
      <c r="AL73" s="89"/>
      <c r="AM73" s="89"/>
      <c r="AN73" s="89"/>
      <c r="AO73" s="89"/>
      <c r="AP73" s="89"/>
      <c r="AQ73" s="89"/>
      <c r="AR73" s="6"/>
      <c r="AS73" s="88"/>
      <c r="AT73" s="88"/>
      <c r="AU73" s="88"/>
      <c r="AV73" s="88"/>
      <c r="AW73" s="88"/>
      <c r="AX73" s="88"/>
      <c r="AY73" s="88"/>
      <c r="AZ73" s="88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</row>
    <row r="74" spans="1:65" s="4" customFormat="1" x14ac:dyDescent="0.25">
      <c r="A74" s="5"/>
      <c r="E74" s="4" t="s">
        <v>71</v>
      </c>
      <c r="AJ74" s="116"/>
      <c r="AK74" s="116"/>
      <c r="AL74" s="116"/>
      <c r="AM74" s="116"/>
      <c r="AN74" s="116"/>
      <c r="AO74" s="116"/>
      <c r="AP74" s="116"/>
      <c r="AQ74" s="116"/>
      <c r="AR74" s="6"/>
      <c r="AS74" s="116"/>
      <c r="AT74" s="116"/>
      <c r="AU74" s="116"/>
      <c r="AV74" s="116"/>
      <c r="AW74" s="116"/>
      <c r="AX74" s="116"/>
      <c r="AY74" s="116"/>
      <c r="AZ74" s="116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</row>
    <row r="75" spans="1:65" s="4" customFormat="1" ht="3.75" customHeight="1" x14ac:dyDescent="0.25"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</row>
    <row r="76" spans="1:65" s="4" customFormat="1" x14ac:dyDescent="0.25">
      <c r="E76" s="4" t="s">
        <v>58</v>
      </c>
      <c r="AJ76" s="116"/>
      <c r="AK76" s="116"/>
      <c r="AL76" s="116"/>
      <c r="AM76" s="116"/>
      <c r="AN76" s="116"/>
      <c r="AO76" s="116"/>
      <c r="AP76" s="116"/>
      <c r="AQ76" s="116"/>
      <c r="AS76" s="116"/>
      <c r="AT76" s="116"/>
      <c r="AU76" s="116"/>
      <c r="AV76" s="116"/>
      <c r="AW76" s="116"/>
      <c r="AX76" s="116"/>
      <c r="AY76" s="116"/>
      <c r="AZ76" s="116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</row>
    <row r="77" spans="1:65" s="4" customFormat="1" ht="4.5" customHeight="1" x14ac:dyDescent="0.25">
      <c r="A77" s="5"/>
      <c r="AJ77" s="91"/>
      <c r="AK77" s="91"/>
      <c r="AL77" s="91"/>
      <c r="AM77" s="91"/>
      <c r="AN77" s="91"/>
      <c r="AO77" s="91"/>
      <c r="AP77" s="91"/>
      <c r="AQ77" s="91"/>
      <c r="AR77" s="6"/>
      <c r="AS77" s="90"/>
      <c r="AT77" s="90"/>
      <c r="AU77" s="90"/>
      <c r="AV77" s="90"/>
      <c r="AW77" s="90"/>
      <c r="AX77" s="90"/>
      <c r="AY77" s="90"/>
      <c r="AZ77" s="90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</row>
    <row r="78" spans="1:65" s="4" customFormat="1" x14ac:dyDescent="0.25">
      <c r="A78" s="5"/>
      <c r="E78" s="5" t="s">
        <v>59</v>
      </c>
      <c r="AJ78" s="115">
        <f>SUM(AJ72:AQ76)</f>
        <v>0</v>
      </c>
      <c r="AK78" s="115"/>
      <c r="AL78" s="115"/>
      <c r="AM78" s="115"/>
      <c r="AN78" s="115"/>
      <c r="AO78" s="115"/>
      <c r="AP78" s="115"/>
      <c r="AQ78" s="115"/>
      <c r="AR78" s="6"/>
      <c r="AS78" s="115">
        <f>SUM(AS72:AZ76)</f>
        <v>0</v>
      </c>
      <c r="AT78" s="115"/>
      <c r="AU78" s="115"/>
      <c r="AV78" s="115"/>
      <c r="AW78" s="115"/>
      <c r="AX78" s="115"/>
      <c r="AY78" s="115"/>
      <c r="AZ78" s="115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</row>
    <row r="79" spans="1:65" s="4" customFormat="1" ht="3.75" customHeight="1" x14ac:dyDescent="0.25"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</row>
    <row r="80" spans="1:65" s="4" customFormat="1" x14ac:dyDescent="0.25"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</row>
    <row r="81" spans="1:65" s="4" customFormat="1" ht="3.75" customHeight="1" x14ac:dyDescent="0.25">
      <c r="D81" s="8"/>
      <c r="E81" s="6"/>
      <c r="F81" s="6"/>
      <c r="G81" s="6"/>
      <c r="H81" s="6"/>
      <c r="I81" s="6"/>
      <c r="J81" s="6"/>
      <c r="AJ81" s="6"/>
      <c r="AK81" s="6"/>
      <c r="AL81" s="6"/>
      <c r="AM81" s="6"/>
      <c r="AN81" s="6"/>
      <c r="AO81" s="6"/>
      <c r="AP81" s="6"/>
      <c r="AQ81" s="6"/>
      <c r="AR81" s="6"/>
      <c r="AS81" s="42"/>
      <c r="AT81" s="42"/>
      <c r="AU81" s="42"/>
      <c r="AV81" s="42"/>
      <c r="AW81" s="42"/>
      <c r="AX81" s="42"/>
      <c r="AY81" s="42"/>
      <c r="AZ81" s="42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</row>
    <row r="82" spans="1:65" x14ac:dyDescent="0.25">
      <c r="A82" s="5" t="s">
        <v>23</v>
      </c>
      <c r="B82" s="5"/>
      <c r="AJ82" s="118"/>
      <c r="AK82" s="118"/>
      <c r="AL82" s="118"/>
      <c r="AM82" s="118"/>
      <c r="AN82" s="118"/>
      <c r="AO82" s="118"/>
      <c r="AP82" s="118"/>
      <c r="AQ82" s="118"/>
      <c r="AR82" s="6"/>
      <c r="AS82" s="117"/>
      <c r="AT82" s="117"/>
      <c r="AU82" s="117"/>
      <c r="AV82" s="117"/>
      <c r="AW82" s="117"/>
      <c r="AX82" s="117"/>
      <c r="AY82" s="117"/>
      <c r="AZ82" s="117"/>
    </row>
    <row r="83" spans="1:65" s="4" customFormat="1" ht="3.75" customHeight="1" x14ac:dyDescent="0.25">
      <c r="A83" s="5"/>
      <c r="AJ83" s="6"/>
      <c r="AK83" s="6"/>
      <c r="AL83" s="6"/>
      <c r="AM83" s="6"/>
      <c r="AN83" s="6"/>
      <c r="AO83" s="6"/>
      <c r="AP83" s="6"/>
      <c r="AQ83" s="6"/>
      <c r="AR83" s="6"/>
      <c r="AS83" s="42"/>
      <c r="AT83" s="42"/>
      <c r="AU83" s="42"/>
      <c r="AV83" s="42"/>
      <c r="AW83" s="42"/>
      <c r="AX83" s="42"/>
      <c r="AY83" s="42"/>
      <c r="AZ83" s="42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</row>
    <row r="84" spans="1:65" x14ac:dyDescent="0.25">
      <c r="D84" t="s">
        <v>79</v>
      </c>
      <c r="K84" s="111"/>
      <c r="O84" s="48"/>
      <c r="P84" s="48"/>
      <c r="Q84" s="48"/>
      <c r="R84" s="48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J84" s="116"/>
      <c r="AK84" s="116"/>
      <c r="AL84" s="116"/>
      <c r="AM84" s="116"/>
      <c r="AN84" s="116"/>
      <c r="AO84" s="116"/>
      <c r="AP84" s="116"/>
      <c r="AQ84" s="116"/>
      <c r="AR84" s="6"/>
      <c r="AS84" s="116"/>
      <c r="AT84" s="116"/>
      <c r="AU84" s="116"/>
      <c r="AV84" s="116"/>
      <c r="AW84" s="116"/>
      <c r="AX84" s="116"/>
      <c r="AY84" s="116"/>
      <c r="AZ84" s="116"/>
    </row>
    <row r="85" spans="1:65" s="4" customFormat="1" ht="3.75" customHeight="1" x14ac:dyDescent="0.25">
      <c r="AJ85" s="30"/>
      <c r="AK85" s="30"/>
      <c r="AL85" s="30"/>
      <c r="AM85" s="30"/>
      <c r="AN85" s="30"/>
      <c r="AO85" s="30"/>
      <c r="AP85" s="30"/>
      <c r="AQ85" s="30"/>
      <c r="AR85" s="29"/>
      <c r="AS85" s="43"/>
      <c r="AT85" s="43"/>
      <c r="AU85" s="43"/>
      <c r="AV85" s="43"/>
      <c r="AW85" s="43"/>
      <c r="AX85" s="43"/>
      <c r="AY85" s="43"/>
      <c r="AZ85" s="43"/>
      <c r="BB85" s="101"/>
      <c r="BC85" s="101"/>
      <c r="BD85" s="101"/>
      <c r="BE85" s="101"/>
      <c r="BF85" s="101"/>
      <c r="BG85" s="101"/>
      <c r="BH85" s="101"/>
      <c r="BI85" s="109"/>
      <c r="BJ85" s="101"/>
      <c r="BK85" s="101"/>
      <c r="BL85" s="101"/>
      <c r="BM85" s="101"/>
    </row>
    <row r="86" spans="1:65" x14ac:dyDescent="0.25">
      <c r="D86" s="4" t="s">
        <v>79</v>
      </c>
      <c r="E86" s="4"/>
      <c r="F86" s="4"/>
      <c r="G86" s="4"/>
      <c r="H86" s="4"/>
      <c r="I86" s="4"/>
      <c r="J86" s="4"/>
      <c r="K86" s="47"/>
      <c r="L86" s="4"/>
      <c r="M86" s="4"/>
      <c r="N86" s="4"/>
      <c r="O86" s="48"/>
      <c r="P86" s="48"/>
      <c r="Q86" s="48"/>
      <c r="R86" s="48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J86" s="116"/>
      <c r="AK86" s="116"/>
      <c r="AL86" s="116"/>
      <c r="AM86" s="116"/>
      <c r="AN86" s="116"/>
      <c r="AO86" s="116"/>
      <c r="AP86" s="116"/>
      <c r="AQ86" s="116"/>
      <c r="AR86" s="6"/>
      <c r="AS86" s="116"/>
      <c r="AT86" s="116"/>
      <c r="AU86" s="116"/>
      <c r="AV86" s="116"/>
      <c r="AW86" s="116"/>
      <c r="AX86" s="116"/>
      <c r="AY86" s="116"/>
      <c r="AZ86" s="116"/>
    </row>
    <row r="87" spans="1:65" s="4" customFormat="1" ht="3.75" customHeight="1" x14ac:dyDescent="0.25">
      <c r="AJ87" s="30"/>
      <c r="AK87" s="30"/>
      <c r="AL87" s="30"/>
      <c r="AM87" s="30"/>
      <c r="AN87" s="30"/>
      <c r="AO87" s="30"/>
      <c r="AP87" s="30"/>
      <c r="AQ87" s="30"/>
      <c r="AR87" s="29"/>
      <c r="AS87" s="43"/>
      <c r="AT87" s="43"/>
      <c r="AU87" s="43"/>
      <c r="AV87" s="43"/>
      <c r="AW87" s="43"/>
      <c r="AX87" s="43"/>
      <c r="AY87" s="43"/>
      <c r="AZ87" s="43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</row>
    <row r="88" spans="1:65" x14ac:dyDescent="0.25">
      <c r="D88" s="4" t="s">
        <v>79</v>
      </c>
      <c r="E88" s="4"/>
      <c r="F88" s="4"/>
      <c r="G88" s="4"/>
      <c r="H88" s="4"/>
      <c r="I88" s="4"/>
      <c r="J88" s="4"/>
      <c r="K88" s="47"/>
      <c r="L88" s="4"/>
      <c r="M88" s="4"/>
      <c r="N88" s="4"/>
      <c r="O88" s="48"/>
      <c r="P88" s="48"/>
      <c r="Q88" s="48"/>
      <c r="R88" s="48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J88" s="116"/>
      <c r="AK88" s="116"/>
      <c r="AL88" s="116"/>
      <c r="AM88" s="116"/>
      <c r="AN88" s="116"/>
      <c r="AO88" s="116"/>
      <c r="AP88" s="116"/>
      <c r="AQ88" s="116"/>
      <c r="AR88" s="6"/>
      <c r="AS88" s="116"/>
      <c r="AT88" s="116"/>
      <c r="AU88" s="116"/>
      <c r="AV88" s="116"/>
      <c r="AW88" s="116"/>
      <c r="AX88" s="116"/>
      <c r="AY88" s="116"/>
      <c r="AZ88" s="116"/>
    </row>
    <row r="89" spans="1:65" s="4" customFormat="1" ht="3.75" customHeight="1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J89" s="6"/>
      <c r="AK89" s="6"/>
      <c r="AL89" s="6"/>
      <c r="AM89" s="6"/>
      <c r="AN89" s="6"/>
      <c r="AO89" s="6"/>
      <c r="AP89" s="6"/>
      <c r="AQ89" s="6"/>
      <c r="AR89" s="6"/>
      <c r="AS89" s="42"/>
      <c r="AT89" s="42"/>
      <c r="AU89" s="42"/>
      <c r="AV89" s="42"/>
      <c r="AW89" s="42"/>
      <c r="AX89" s="42"/>
      <c r="AY89" s="42"/>
      <c r="AZ89" s="42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</row>
    <row r="90" spans="1:65" s="4" customFormat="1" ht="14.25" customHeight="1" x14ac:dyDescent="0.25">
      <c r="A90" s="40"/>
      <c r="B90" s="40"/>
      <c r="C90" s="40"/>
      <c r="D90" t="s">
        <v>16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J90" s="116"/>
      <c r="AK90" s="116"/>
      <c r="AL90" s="116"/>
      <c r="AM90" s="116"/>
      <c r="AN90" s="116"/>
      <c r="AO90" s="116"/>
      <c r="AP90" s="116"/>
      <c r="AQ90" s="116"/>
      <c r="AR90" s="6"/>
      <c r="AS90" s="116"/>
      <c r="AT90" s="116"/>
      <c r="AU90" s="116"/>
      <c r="AV90" s="116"/>
      <c r="AW90" s="116"/>
      <c r="AX90" s="116"/>
      <c r="AY90" s="116"/>
      <c r="AZ90" s="116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</row>
    <row r="91" spans="1:65" s="4" customFormat="1" ht="3.75" customHeight="1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J91" s="6"/>
      <c r="AK91" s="6"/>
      <c r="AL91" s="6"/>
      <c r="AM91" s="6"/>
      <c r="AN91" s="6"/>
      <c r="AO91" s="6"/>
      <c r="AP91" s="6"/>
      <c r="AQ91" s="6"/>
      <c r="AR91" s="6"/>
      <c r="AS91" s="42"/>
      <c r="AT91" s="42"/>
      <c r="AU91" s="42"/>
      <c r="AV91" s="42"/>
      <c r="AW91" s="42"/>
      <c r="AX91" s="42"/>
      <c r="AY91" s="42"/>
      <c r="AZ91" s="42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</row>
    <row r="92" spans="1:65" x14ac:dyDescent="0.25">
      <c r="D92" s="5" t="s">
        <v>20</v>
      </c>
      <c r="AJ92" s="114">
        <f>SUM(AJ84:AJ90)+AJ78</f>
        <v>0</v>
      </c>
      <c r="AK92" s="114"/>
      <c r="AL92" s="114"/>
      <c r="AM92" s="114"/>
      <c r="AN92" s="114"/>
      <c r="AO92" s="114"/>
      <c r="AP92" s="114"/>
      <c r="AQ92" s="114"/>
      <c r="AS92" s="114">
        <f>SUM(AS84:AS90)+AS78</f>
        <v>0</v>
      </c>
      <c r="AT92" s="114"/>
      <c r="AU92" s="114"/>
      <c r="AV92" s="114"/>
      <c r="AW92" s="114"/>
      <c r="AX92" s="114"/>
      <c r="AY92" s="114"/>
      <c r="AZ92" s="114"/>
    </row>
    <row r="93" spans="1:65" s="4" customFormat="1" ht="3.75" customHeight="1" x14ac:dyDescent="0.25"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</row>
    <row r="95" spans="1:65" s="4" customFormat="1" ht="3.75" customHeight="1" x14ac:dyDescent="0.25"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</row>
    <row r="96" spans="1:65" x14ac:dyDescent="0.25">
      <c r="C96" s="79">
        <f>-AJ30*100</f>
        <v>0</v>
      </c>
      <c r="D96" s="79">
        <f>-AS30+100</f>
        <v>100</v>
      </c>
    </row>
    <row r="97" spans="3:65" s="4" customFormat="1" ht="3.75" customHeight="1" x14ac:dyDescent="0.25">
      <c r="C97" s="73"/>
      <c r="D97" s="73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</row>
    <row r="98" spans="3:65" x14ac:dyDescent="0.25">
      <c r="C98" s="80">
        <f>AJ20+AJ22+AJ24+AJ26</f>
        <v>0</v>
      </c>
      <c r="D98" s="80">
        <f>AS20+AS22+AS24+AS26</f>
        <v>0</v>
      </c>
    </row>
    <row r="99" spans="3:65" x14ac:dyDescent="0.25">
      <c r="C99" s="96"/>
      <c r="D99" s="96"/>
    </row>
    <row r="100" spans="3:65" x14ac:dyDescent="0.25">
      <c r="C100" s="73"/>
      <c r="D100" s="73"/>
    </row>
    <row r="101" spans="3:65" x14ac:dyDescent="0.25">
      <c r="C101" s="96"/>
      <c r="D101" s="96"/>
    </row>
    <row r="102" spans="3:65" x14ac:dyDescent="0.25">
      <c r="C102" s="73"/>
      <c r="D102" s="73"/>
    </row>
    <row r="103" spans="3:65" x14ac:dyDescent="0.25">
      <c r="C103" s="96"/>
      <c r="D103" s="96"/>
    </row>
    <row r="104" spans="3:65" x14ac:dyDescent="0.25">
      <c r="C104" s="73"/>
      <c r="D104" s="73"/>
    </row>
    <row r="105" spans="3:65" x14ac:dyDescent="0.25">
      <c r="C105" s="73"/>
      <c r="D105" s="73"/>
    </row>
    <row r="106" spans="3:65" x14ac:dyDescent="0.25">
      <c r="C106" s="69">
        <f>-AS30+100%</f>
        <v>1</v>
      </c>
      <c r="D106" s="73"/>
    </row>
    <row r="107" spans="3:65" x14ac:dyDescent="0.25">
      <c r="C107" s="77"/>
      <c r="D107" s="77"/>
    </row>
    <row r="108" spans="3:65" x14ac:dyDescent="0.25">
      <c r="C108" s="73"/>
      <c r="D108" s="73"/>
    </row>
    <row r="109" spans="3:65" x14ac:dyDescent="0.25">
      <c r="C109" s="73"/>
      <c r="D109" s="73"/>
    </row>
    <row r="110" spans="3:65" x14ac:dyDescent="0.25">
      <c r="C110" s="73"/>
      <c r="D110" s="73"/>
    </row>
  </sheetData>
  <sheetProtection algorithmName="SHA-512" hashValue="hthiibyHB3dQWgjjlr7jc7s4t0oEHvlY3URj8dglmb92YAgdNu/H9YEjRwTUl2zuK1YojIZB8O6vdMmtyuX42g==" saltValue="BEWBOrZl5pwHdQnW8b/UJQ==" spinCount="100000" sheet="1" selectLockedCells="1"/>
  <mergeCells count="89">
    <mergeCell ref="AS36:AZ36"/>
    <mergeCell ref="AJ74:AQ74"/>
    <mergeCell ref="AJ72:AQ72"/>
    <mergeCell ref="AS72:AZ72"/>
    <mergeCell ref="AS74:AZ74"/>
    <mergeCell ref="AS62:AZ62"/>
    <mergeCell ref="AS60:AZ60"/>
    <mergeCell ref="AS54:AZ54"/>
    <mergeCell ref="AJ55:AQ55"/>
    <mergeCell ref="AS5:AY5"/>
    <mergeCell ref="S86:AG86"/>
    <mergeCell ref="S88:AG88"/>
    <mergeCell ref="AJ88:AQ88"/>
    <mergeCell ref="AS88:AZ88"/>
    <mergeCell ref="A48:AF48"/>
    <mergeCell ref="AJ48:AQ48"/>
    <mergeCell ref="AS48:AZ48"/>
    <mergeCell ref="AJ32:AQ32"/>
    <mergeCell ref="AS30:AZ30"/>
    <mergeCell ref="AJ44:AQ44"/>
    <mergeCell ref="AS44:AZ44"/>
    <mergeCell ref="A44:AC44"/>
    <mergeCell ref="S84:AG84"/>
    <mergeCell ref="AJ78:AQ78"/>
    <mergeCell ref="AJ76:AQ76"/>
    <mergeCell ref="D55:AF55"/>
    <mergeCell ref="AS66:AZ66"/>
    <mergeCell ref="AJ30:AQ30"/>
    <mergeCell ref="AS26:AZ26"/>
    <mergeCell ref="AJ26:AQ26"/>
    <mergeCell ref="D66:AG66"/>
    <mergeCell ref="AJ62:AQ62"/>
    <mergeCell ref="AJ54:AQ54"/>
    <mergeCell ref="AS40:AZ40"/>
    <mergeCell ref="AJ40:AQ40"/>
    <mergeCell ref="AJ66:AQ66"/>
    <mergeCell ref="D65:AG65"/>
    <mergeCell ref="AJ42:AQ42"/>
    <mergeCell ref="AS32:AZ32"/>
    <mergeCell ref="AJ38:AQ38"/>
    <mergeCell ref="AS38:AZ38"/>
    <mergeCell ref="E5:Y5"/>
    <mergeCell ref="AG5:AM5"/>
    <mergeCell ref="AJ24:AQ24"/>
    <mergeCell ref="AS24:AZ24"/>
    <mergeCell ref="AJ34:AQ34"/>
    <mergeCell ref="AS34:AZ34"/>
    <mergeCell ref="AJ21:AQ21"/>
    <mergeCell ref="AR7:AR8"/>
    <mergeCell ref="AS12:AZ12"/>
    <mergeCell ref="AJ12:AQ12"/>
    <mergeCell ref="AJ7:AQ7"/>
    <mergeCell ref="AS8:AZ8"/>
    <mergeCell ref="AS7:AZ7"/>
    <mergeCell ref="AJ8:AQ8"/>
    <mergeCell ref="AJ16:AQ16"/>
    <mergeCell ref="AS21:AZ21"/>
    <mergeCell ref="AS16:AZ16"/>
    <mergeCell ref="AJ70:AQ70"/>
    <mergeCell ref="AS70:AZ70"/>
    <mergeCell ref="BG41:BN41"/>
    <mergeCell ref="AJ60:AQ60"/>
    <mergeCell ref="AJ65:AQ65"/>
    <mergeCell ref="AS65:AZ65"/>
    <mergeCell ref="AS42:AZ42"/>
    <mergeCell ref="AS55:AZ55"/>
    <mergeCell ref="AS22:AZ22"/>
    <mergeCell ref="AJ22:AQ22"/>
    <mergeCell ref="AS20:AZ20"/>
    <mergeCell ref="AJ20:AQ20"/>
    <mergeCell ref="AJ28:AQ28"/>
    <mergeCell ref="AS28:AZ28"/>
    <mergeCell ref="AJ36:AQ36"/>
    <mergeCell ref="E9:AH9"/>
    <mergeCell ref="E10:AH10"/>
    <mergeCell ref="AJ92:AQ92"/>
    <mergeCell ref="AS92:AZ92"/>
    <mergeCell ref="AJ68:AQ68"/>
    <mergeCell ref="AS86:AZ86"/>
    <mergeCell ref="AJ86:AQ86"/>
    <mergeCell ref="AS84:AZ84"/>
    <mergeCell ref="AJ84:AQ84"/>
    <mergeCell ref="AS82:AZ82"/>
    <mergeCell ref="AJ82:AQ82"/>
    <mergeCell ref="AS68:AZ68"/>
    <mergeCell ref="AJ90:AQ90"/>
    <mergeCell ref="AS90:AZ90"/>
    <mergeCell ref="AS78:AZ78"/>
    <mergeCell ref="AS76:AZ76"/>
  </mergeCells>
  <dataValidations count="12">
    <dataValidation type="whole" operator="lessThan" allowBlank="1" showInputMessage="1" showErrorMessage="1" errorTitle="Árstal skeift ásett" error="Árstal skal vera minni enn inniverandi ár." sqref="AS8:AZ11" xr:uid="{00000000-0002-0000-0000-000000000000}">
      <formula1>AJ8</formula1>
    </dataValidation>
    <dataValidation type="whole" allowBlank="1" showInputMessage="1" showErrorMessage="1" errorTitle="Villa íkomin." error="V-tal skeift intøppað." sqref="AS5:AY5" xr:uid="{00000000-0002-0000-0000-000001000000}">
      <formula1>1</formula1>
      <formula2>999999</formula2>
    </dataValidation>
    <dataValidation type="whole" allowBlank="1" showInputMessage="1" showErrorMessage="1" errorTitle="Villa íkomin" error="P-talið skal skrivast út í eitt._x000a_Dømi: 010170012" sqref="AG5:AM5" xr:uid="{00000000-0002-0000-0000-000002000000}">
      <formula1>10100000</formula1>
      <formula2>2412999999</formula2>
    </dataValidation>
    <dataValidation type="whole" operator="greaterThanOrEqual" showInputMessage="1" showErrorMessage="1" errorTitle="Skeift kontonummar" error="Áset rætt kontonummar" promptTitle="Áset rætt kontonummar" sqref="S84:AG84" xr:uid="{00000000-0002-0000-0000-000003000000}">
      <formula1>0</formula1>
    </dataValidation>
    <dataValidation type="whole" allowBlank="1" showInputMessage="1" showErrorMessage="1" sqref="AJ9:AQ11" xr:uid="{00000000-0002-0000-0000-000004000000}">
      <formula1>2010</formula1>
      <formula2>2019</formula2>
    </dataValidation>
    <dataValidation type="whole" operator="greaterThanOrEqual" allowBlank="1" showInputMessage="1" showErrorMessage="1" errorTitle="Áset rætt virði." error="Set ræt virði." sqref="AS30:AZ30 AJ30:AQ30" xr:uid="{00000000-0002-0000-0000-000005000000}">
      <formula1>0</formula1>
    </dataValidation>
    <dataValidation type="whole" operator="greaterThanOrEqual" allowBlank="1" showInputMessage="1" showErrorMessage="1" errorTitle="Áset rætt virði!" error="Áset virði størri ella = 0_x000a_Kommatøl eru ikki góðtikin." promptTitle="Áset rætt virði" prompt="Áset virði størri ella = 0_x000a_Kommatøl eru ikki góðtikin." sqref="AM56 AS25:AZ25 AJ25:AQ25" xr:uid="{00000000-0002-0000-0000-000006000000}">
      <formula1>0</formula1>
    </dataValidation>
    <dataValidation type="decimal" operator="greaterThanOrEqual" allowBlank="1" showErrorMessage="1" errorTitle="Áset rætt virði!" error="Áset virði størri ella = 0_x000a_Kommatøl eru ikki góðtikin." promptTitle="Áset rætt virði" prompt="Áset virði størri ella = 0_x000a_Kommatøl eru ikki góðtikin." sqref="AJ16:AQ16 AS16:AZ16 AJ20:AQ20 AS20:AZ20 AJ22:AQ22 AS22:AZ22 AJ24:AQ24 AS24:AZ24 AS26:AZ26 AJ26:AQ26 AS28:AZ28 AJ34:AQ38 AJ28:AQ28 AS34:AZ38" xr:uid="{00000000-0002-0000-0000-000007000000}">
      <formula1>0</formula1>
    </dataValidation>
    <dataValidation type="decimal" operator="greaterThanOrEqual" allowBlank="1" showErrorMessage="1" sqref="AJ55:AQ55 AS55:AZ55 AS62:AZ62 AJ62:AQ62" xr:uid="{00000000-0002-0000-0000-000008000000}">
      <formula1>0</formula1>
    </dataValidation>
    <dataValidation type="decimal" allowBlank="1" showErrorMessage="1" sqref="AJ84:AQ84 AS84:AZ84 AJ86:AQ86 AS86:AZ86 AJ88:AQ88 AS88:AZ88 AJ90:AQ90 AS90:AZ90 AJ92:AQ92 AS92:AZ92" xr:uid="{00000000-0002-0000-0000-000009000000}">
      <formula1>-999999999</formula1>
      <formula2>9999999999</formula2>
    </dataValidation>
    <dataValidation type="decimal" allowBlank="1" showInputMessage="1" showErrorMessage="1" sqref="AJ78:AQ78 AS78:AZ78 AS76:AZ76 AJ76:AQ76 AJ74:AQ74 AS74:AZ74 AS72:AZ72 AJ72:AQ72 AJ68:AQ68 AS68:AZ68" xr:uid="{00000000-0002-0000-0000-00000A000000}">
      <formula1>-99999999</formula1>
      <formula2>999999999</formula2>
    </dataValidation>
    <dataValidation type="whole" allowBlank="1" showInputMessage="1" showErrorMessage="1" sqref="AJ8:AQ8" xr:uid="{41BC15CD-1357-4966-9E9A-7465C6E7435B}">
      <formula1>2011</formula1>
      <formula2>2030</formula2>
    </dataValidation>
  </dataValidations>
  <pageMargins left="0.7" right="0.7" top="0.75" bottom="0.75" header="0.3" footer="0.3"/>
  <pageSetup paperSize="9" orientation="portrait" horizontalDpi="300" verticalDpi="300" r:id="rId1"/>
  <headerFooter differentFirst="1">
    <oddHeader xml:space="preserve">&amp;CSKATTAROKNSKAPUR FYRI ÚTLEIGAN
</oddHeader>
    <oddFooter>&amp;L&amp;"-,Fed"SR04  &amp;9 290416&amp;RSide &amp;P af &amp;N</oddFooter>
    <firstFooter>&amp;L&amp;"-,Fed"SR04 &amp;9 290416</firstFooter>
  </headerFooter>
  <rowBreaks count="1" manualBreakCount="1">
    <brk id="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4" name="Check Box 29">
              <controlPr defaultSize="0" autoFill="0" autoLine="0" autoPict="0">
                <anchor moveWithCells="1">
                  <from>
                    <xdr:col>35</xdr:col>
                    <xdr:colOff>19050</xdr:colOff>
                    <xdr:row>47</xdr:row>
                    <xdr:rowOff>76200</xdr:rowOff>
                  </from>
                  <to>
                    <xdr:col>37</xdr:col>
                    <xdr:colOff>76200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Check Box 30">
              <controlPr defaultSize="0" autoFill="0" autoLine="0" autoPict="0">
                <anchor moveWithCells="1">
                  <from>
                    <xdr:col>35</xdr:col>
                    <xdr:colOff>19050</xdr:colOff>
                    <xdr:row>47</xdr:row>
                    <xdr:rowOff>76200</xdr:rowOff>
                  </from>
                  <to>
                    <xdr:col>37</xdr:col>
                    <xdr:colOff>76200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Check Box 31">
              <controlPr defaultSize="0" autoFill="0" autoLine="0" autoPict="0">
                <anchor moveWithCells="1">
                  <from>
                    <xdr:col>39</xdr:col>
                    <xdr:colOff>9525</xdr:colOff>
                    <xdr:row>47</xdr:row>
                    <xdr:rowOff>66675</xdr:rowOff>
                  </from>
                  <to>
                    <xdr:col>42</xdr:col>
                    <xdr:colOff>9525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44</xdr:col>
                    <xdr:colOff>19050</xdr:colOff>
                    <xdr:row>47</xdr:row>
                    <xdr:rowOff>76200</xdr:rowOff>
                  </from>
                  <to>
                    <xdr:col>46</xdr:col>
                    <xdr:colOff>95250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44</xdr:col>
                    <xdr:colOff>19050</xdr:colOff>
                    <xdr:row>47</xdr:row>
                    <xdr:rowOff>76200</xdr:rowOff>
                  </from>
                  <to>
                    <xdr:col>46</xdr:col>
                    <xdr:colOff>95250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48</xdr:col>
                    <xdr:colOff>9525</xdr:colOff>
                    <xdr:row>47</xdr:row>
                    <xdr:rowOff>66675</xdr:rowOff>
                  </from>
                  <to>
                    <xdr:col>51</xdr:col>
                    <xdr:colOff>9525</xdr:colOff>
                    <xdr:row>49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B000000}">
          <x14:formula1>
            <xm:f>'Ark3'!$AG$3:$AG$31</xm:f>
          </x14:formula1>
          <xm:sqref>D55:AF55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8"/>
  <sheetViews>
    <sheetView zoomScaleNormal="100" workbookViewId="0">
      <selection activeCell="W19" sqref="W19"/>
    </sheetView>
  </sheetViews>
  <sheetFormatPr defaultRowHeight="15" x14ac:dyDescent="0.25"/>
  <cols>
    <col min="1" max="55" width="1.7109375" customWidth="1"/>
  </cols>
  <sheetData>
    <row r="1" spans="1:52" x14ac:dyDescent="0.25">
      <c r="A1" s="5" t="s">
        <v>7</v>
      </c>
    </row>
    <row r="2" spans="1:52" s="4" customFormat="1" x14ac:dyDescent="0.25">
      <c r="A2" s="5"/>
    </row>
    <row r="3" spans="1:52" s="4" customFormat="1" x14ac:dyDescent="0.25">
      <c r="A3" s="5"/>
      <c r="D3" s="26" t="str">
        <f>IF(AG17&gt;0,"","Skal útfylla allar teigar")</f>
        <v>Skal útfylla allar teigar</v>
      </c>
    </row>
    <row r="5" spans="1:52" x14ac:dyDescent="0.25">
      <c r="A5" s="13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 t="s">
        <v>11</v>
      </c>
      <c r="AH5" s="14"/>
      <c r="AI5" s="14"/>
      <c r="AJ5" s="14"/>
      <c r="AK5" s="14"/>
      <c r="AL5" s="14"/>
      <c r="AM5" s="14"/>
      <c r="AN5" s="14"/>
      <c r="AO5" s="16"/>
      <c r="AP5" s="14"/>
      <c r="AQ5" s="17"/>
      <c r="AR5" s="13" t="s">
        <v>0</v>
      </c>
      <c r="AS5" s="14"/>
      <c r="AT5" s="14"/>
      <c r="AU5" s="14"/>
      <c r="AV5" s="14"/>
      <c r="AW5" s="14"/>
      <c r="AX5" s="14"/>
      <c r="AY5" s="14"/>
      <c r="AZ5" s="16"/>
    </row>
    <row r="6" spans="1:52" s="4" customFormat="1" x14ac:dyDescent="0.25">
      <c r="A6" s="5"/>
      <c r="AG6" s="7"/>
      <c r="AO6" s="12"/>
      <c r="AQ6" s="7"/>
      <c r="AZ6" s="12"/>
    </row>
    <row r="7" spans="1:52" s="4" customFormat="1" x14ac:dyDescent="0.25">
      <c r="A7" s="5" t="s">
        <v>3</v>
      </c>
      <c r="AG7" s="7"/>
      <c r="AO7" s="12"/>
      <c r="AQ7" s="7"/>
      <c r="AZ7" s="12"/>
    </row>
    <row r="8" spans="1:52" s="4" customFormat="1" x14ac:dyDescent="0.25">
      <c r="A8" s="5"/>
      <c r="D8" s="4" t="s">
        <v>4</v>
      </c>
      <c r="AG8" s="157"/>
      <c r="AH8" s="158"/>
      <c r="AI8" s="158"/>
      <c r="AJ8" s="158"/>
      <c r="AK8" s="158"/>
      <c r="AL8" s="158"/>
      <c r="AM8" s="158"/>
      <c r="AN8" s="158"/>
      <c r="AO8" s="159"/>
      <c r="AQ8" s="157"/>
      <c r="AR8" s="158"/>
      <c r="AS8" s="158"/>
      <c r="AT8" s="158"/>
      <c r="AU8" s="158"/>
      <c r="AV8" s="158"/>
      <c r="AW8" s="158"/>
      <c r="AX8" s="158"/>
      <c r="AY8" s="158"/>
      <c r="AZ8" s="159"/>
    </row>
    <row r="9" spans="1:52" x14ac:dyDescent="0.25">
      <c r="AG9" s="7"/>
      <c r="AO9" s="12"/>
      <c r="AQ9" s="7"/>
      <c r="AZ9" s="12"/>
    </row>
    <row r="10" spans="1:52" x14ac:dyDescent="0.25">
      <c r="A10" s="9" t="s">
        <v>5</v>
      </c>
      <c r="AG10" s="7"/>
      <c r="AO10" s="12"/>
      <c r="AQ10" s="7"/>
      <c r="AZ10" s="12"/>
    </row>
    <row r="11" spans="1:52" x14ac:dyDescent="0.25">
      <c r="D11" t="s">
        <v>9</v>
      </c>
      <c r="AG11" s="157"/>
      <c r="AH11" s="158"/>
      <c r="AI11" s="158"/>
      <c r="AJ11" s="158"/>
      <c r="AK11" s="158"/>
      <c r="AL11" s="158"/>
      <c r="AM11" s="158"/>
      <c r="AN11" s="158"/>
      <c r="AO11" s="159"/>
      <c r="AQ11" s="157"/>
      <c r="AR11" s="158"/>
      <c r="AS11" s="158"/>
      <c r="AT11" s="158"/>
      <c r="AU11" s="158"/>
      <c r="AV11" s="158"/>
      <c r="AW11" s="158"/>
      <c r="AX11" s="158"/>
      <c r="AY11" s="158"/>
      <c r="AZ11" s="159"/>
    </row>
    <row r="12" spans="1:52" s="18" customFormat="1" ht="1.5" customHeight="1" x14ac:dyDescent="0.25">
      <c r="AG12" s="19"/>
      <c r="AH12" s="20"/>
      <c r="AI12" s="20"/>
      <c r="AJ12" s="20"/>
      <c r="AK12" s="20"/>
      <c r="AL12" s="20"/>
      <c r="AM12" s="20"/>
      <c r="AN12" s="20"/>
      <c r="AO12" s="21"/>
      <c r="AQ12" s="19"/>
      <c r="AR12" s="20"/>
      <c r="AS12" s="20"/>
      <c r="AT12" s="20"/>
      <c r="AU12" s="20"/>
      <c r="AV12" s="20"/>
      <c r="AW12" s="20"/>
      <c r="AX12" s="20"/>
      <c r="AY12" s="20"/>
      <c r="AZ12" s="21"/>
    </row>
    <row r="13" spans="1:52" x14ac:dyDescent="0.25">
      <c r="D13" t="s">
        <v>1</v>
      </c>
      <c r="AG13" s="157"/>
      <c r="AH13" s="158"/>
      <c r="AI13" s="158"/>
      <c r="AJ13" s="158"/>
      <c r="AK13" s="158"/>
      <c r="AL13" s="158"/>
      <c r="AM13" s="158"/>
      <c r="AN13" s="158"/>
      <c r="AO13" s="159"/>
      <c r="AQ13" s="157"/>
      <c r="AR13" s="158"/>
      <c r="AS13" s="158"/>
      <c r="AT13" s="158"/>
      <c r="AU13" s="158"/>
      <c r="AV13" s="158"/>
      <c r="AW13" s="158"/>
      <c r="AX13" s="158"/>
      <c r="AY13" s="158"/>
      <c r="AZ13" s="159"/>
    </row>
    <row r="14" spans="1:52" s="18" customFormat="1" ht="1.5" customHeight="1" x14ac:dyDescent="0.25">
      <c r="AG14" s="22"/>
      <c r="AH14" s="23"/>
      <c r="AI14" s="23"/>
      <c r="AJ14" s="23"/>
      <c r="AK14" s="23"/>
      <c r="AL14" s="23"/>
      <c r="AM14" s="23"/>
      <c r="AN14" s="23"/>
      <c r="AO14" s="24"/>
      <c r="AQ14" s="22"/>
      <c r="AR14" s="23"/>
      <c r="AS14" s="23"/>
      <c r="AT14" s="23"/>
      <c r="AU14" s="23"/>
      <c r="AV14" s="23"/>
      <c r="AW14" s="23"/>
      <c r="AX14" s="23"/>
      <c r="AY14" s="23"/>
      <c r="AZ14" s="24"/>
    </row>
    <row r="15" spans="1:52" x14ac:dyDescent="0.25">
      <c r="D15" s="156" t="s">
        <v>10</v>
      </c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G15" s="157"/>
      <c r="AH15" s="158"/>
      <c r="AI15" s="158"/>
      <c r="AJ15" s="158"/>
      <c r="AK15" s="158"/>
      <c r="AL15" s="158"/>
      <c r="AM15" s="158"/>
      <c r="AN15" s="158"/>
      <c r="AO15" s="159"/>
      <c r="AQ15" s="157"/>
      <c r="AR15" s="158"/>
      <c r="AS15" s="158"/>
      <c r="AT15" s="158"/>
      <c r="AU15" s="158"/>
      <c r="AV15" s="158"/>
      <c r="AW15" s="158"/>
      <c r="AX15" s="158"/>
      <c r="AY15" s="158"/>
      <c r="AZ15" s="159"/>
    </row>
    <row r="16" spans="1:52" x14ac:dyDescent="0.25"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G16" s="7"/>
      <c r="AO16" s="12"/>
      <c r="AQ16" s="7"/>
      <c r="AZ16" s="12"/>
    </row>
    <row r="17" spans="4:52" ht="15.75" thickBot="1" x14ac:dyDescent="0.3">
      <c r="D17" s="5" t="s">
        <v>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160">
        <f>SUM(AG11,AG13,AG15)</f>
        <v>0</v>
      </c>
      <c r="AH17" s="161"/>
      <c r="AI17" s="161"/>
      <c r="AJ17" s="161"/>
      <c r="AK17" s="161"/>
      <c r="AL17" s="161"/>
      <c r="AM17" s="161"/>
      <c r="AN17" s="161"/>
      <c r="AO17" s="162"/>
      <c r="AP17" s="5"/>
      <c r="AQ17" s="11"/>
      <c r="AR17" s="5"/>
      <c r="AS17" s="5"/>
      <c r="AT17" s="5"/>
      <c r="AU17" s="5"/>
      <c r="AV17" s="5"/>
      <c r="AW17" s="5"/>
      <c r="AX17" s="5"/>
      <c r="AY17" s="5"/>
      <c r="AZ17" s="25"/>
    </row>
    <row r="18" spans="4:52" ht="15.75" thickTop="1" x14ac:dyDescent="0.25">
      <c r="AG18" s="7"/>
      <c r="AO18" s="12"/>
      <c r="AQ18" s="7"/>
      <c r="AZ18" s="12"/>
    </row>
  </sheetData>
  <mergeCells count="10">
    <mergeCell ref="AQ8:AZ8"/>
    <mergeCell ref="AG8:AO8"/>
    <mergeCell ref="AG15:AO15"/>
    <mergeCell ref="AQ15:AZ15"/>
    <mergeCell ref="AG17:AO17"/>
    <mergeCell ref="D15:AB16"/>
    <mergeCell ref="AQ13:AZ13"/>
    <mergeCell ref="AG13:AO13"/>
    <mergeCell ref="AQ11:AZ11"/>
    <mergeCell ref="AG11:AO11"/>
  </mergeCells>
  <conditionalFormatting sqref="AG8:AO8 AQ8:AZ8 AQ11:AZ11 AQ13:AZ14 AG13:AO14 AG11:AO11">
    <cfRule type="cellIs" dxfId="5" priority="3" operator="greaterThan">
      <formula>0</formula>
    </cfRule>
  </conditionalFormatting>
  <conditionalFormatting sqref="AQ15:AZ15">
    <cfRule type="cellIs" dxfId="4" priority="1" operator="greaterThan">
      <formula>0</formula>
    </cfRule>
  </conditionalFormatting>
  <conditionalFormatting sqref="AG15:AO15">
    <cfRule type="cellIs" dxfId="3" priority="2" operator="greaterThan">
      <formula>0</formula>
    </cfRule>
  </conditionalFormatting>
  <dataValidations count="1">
    <dataValidation allowBlank="1" showInputMessage="1" showErrorMessage="1" prompt="Her skal tú áseta upphæddina av olju og el nýtslu." sqref="AG11:AO11" xr:uid="{00000000-0002-0000-0100-000000000000}"/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G31"/>
  <sheetViews>
    <sheetView workbookViewId="0">
      <selection activeCell="D9" sqref="D9"/>
    </sheetView>
  </sheetViews>
  <sheetFormatPr defaultColWidth="8.7109375" defaultRowHeight="15" x14ac:dyDescent="0.25"/>
  <cols>
    <col min="1" max="1" width="8.7109375" style="77"/>
    <col min="2" max="2" width="9.140625"/>
    <col min="3" max="32" width="8.7109375" style="77"/>
    <col min="33" max="33" width="10.7109375" style="78" customWidth="1"/>
    <col min="34" max="16384" width="8.7109375" style="77"/>
  </cols>
  <sheetData>
    <row r="2" spans="2:33" x14ac:dyDescent="0.25">
      <c r="B2" s="77"/>
      <c r="AG2" s="78" t="s">
        <v>55</v>
      </c>
    </row>
    <row r="3" spans="2:33" x14ac:dyDescent="0.25">
      <c r="B3" s="77"/>
      <c r="AG3" s="78" t="s">
        <v>26</v>
      </c>
    </row>
    <row r="4" spans="2:33" x14ac:dyDescent="0.25">
      <c r="B4" s="77"/>
      <c r="AG4" s="78" t="s">
        <v>27</v>
      </c>
    </row>
    <row r="5" spans="2:33" x14ac:dyDescent="0.25">
      <c r="B5" s="77"/>
      <c r="AG5" s="78" t="s">
        <v>28</v>
      </c>
    </row>
    <row r="6" spans="2:33" x14ac:dyDescent="0.25">
      <c r="B6" s="77"/>
      <c r="AG6" s="78" t="s">
        <v>29</v>
      </c>
    </row>
    <row r="7" spans="2:33" x14ac:dyDescent="0.25">
      <c r="B7" s="77"/>
      <c r="AG7" s="78" t="s">
        <v>30</v>
      </c>
    </row>
    <row r="8" spans="2:33" x14ac:dyDescent="0.25">
      <c r="B8" s="77"/>
      <c r="AG8" s="78" t="s">
        <v>31</v>
      </c>
    </row>
    <row r="9" spans="2:33" x14ac:dyDescent="0.25">
      <c r="B9" s="77"/>
      <c r="AG9" s="78" t="s">
        <v>32</v>
      </c>
    </row>
    <row r="10" spans="2:33" x14ac:dyDescent="0.25">
      <c r="B10" s="77"/>
      <c r="AG10" s="78" t="s">
        <v>33</v>
      </c>
    </row>
    <row r="11" spans="2:33" x14ac:dyDescent="0.25">
      <c r="B11" s="77"/>
      <c r="AG11" s="78" t="s">
        <v>34</v>
      </c>
    </row>
    <row r="12" spans="2:33" x14ac:dyDescent="0.25">
      <c r="B12" s="77"/>
      <c r="AG12" s="78" t="s">
        <v>35</v>
      </c>
    </row>
    <row r="13" spans="2:33" x14ac:dyDescent="0.25">
      <c r="B13" s="77"/>
      <c r="AG13" s="78" t="s">
        <v>36</v>
      </c>
    </row>
    <row r="14" spans="2:33" x14ac:dyDescent="0.25">
      <c r="B14" s="77"/>
      <c r="AG14" s="78" t="s">
        <v>37</v>
      </c>
    </row>
    <row r="15" spans="2:33" x14ac:dyDescent="0.25">
      <c r="B15" s="77"/>
      <c r="AG15" s="78" t="s">
        <v>38</v>
      </c>
    </row>
    <row r="16" spans="2:33" x14ac:dyDescent="0.25">
      <c r="B16" s="77"/>
      <c r="AG16" s="78" t="s">
        <v>39</v>
      </c>
    </row>
    <row r="17" spans="2:33" x14ac:dyDescent="0.25">
      <c r="B17" s="77"/>
      <c r="AG17" s="78" t="s">
        <v>40</v>
      </c>
    </row>
    <row r="18" spans="2:33" x14ac:dyDescent="0.25">
      <c r="B18" s="77"/>
      <c r="AG18" s="78" t="s">
        <v>41</v>
      </c>
    </row>
    <row r="19" spans="2:33" x14ac:dyDescent="0.25">
      <c r="B19" s="77"/>
      <c r="AG19" s="78" t="s">
        <v>42</v>
      </c>
    </row>
    <row r="20" spans="2:33" x14ac:dyDescent="0.25">
      <c r="B20" s="77"/>
      <c r="AG20" s="78" t="s">
        <v>43</v>
      </c>
    </row>
    <row r="21" spans="2:33" x14ac:dyDescent="0.25">
      <c r="B21" s="77"/>
      <c r="AG21" s="78" t="s">
        <v>44</v>
      </c>
    </row>
    <row r="22" spans="2:33" x14ac:dyDescent="0.25">
      <c r="B22" s="77"/>
      <c r="AG22" s="78" t="s">
        <v>45</v>
      </c>
    </row>
    <row r="23" spans="2:33" x14ac:dyDescent="0.25">
      <c r="B23" s="77"/>
      <c r="AG23" s="78" t="s">
        <v>46</v>
      </c>
    </row>
    <row r="24" spans="2:33" x14ac:dyDescent="0.25">
      <c r="B24" s="77"/>
      <c r="AG24" s="78" t="s">
        <v>47</v>
      </c>
    </row>
    <row r="25" spans="2:33" x14ac:dyDescent="0.25">
      <c r="B25" s="77"/>
      <c r="AG25" s="78" t="s">
        <v>48</v>
      </c>
    </row>
    <row r="26" spans="2:33" x14ac:dyDescent="0.25">
      <c r="B26" s="77"/>
      <c r="AG26" s="78" t="s">
        <v>49</v>
      </c>
    </row>
    <row r="27" spans="2:33" x14ac:dyDescent="0.25">
      <c r="B27" s="77"/>
      <c r="AG27" s="78" t="s">
        <v>50</v>
      </c>
    </row>
    <row r="28" spans="2:33" x14ac:dyDescent="0.25">
      <c r="B28" s="77"/>
      <c r="AG28" s="78" t="s">
        <v>51</v>
      </c>
    </row>
    <row r="29" spans="2:33" x14ac:dyDescent="0.25">
      <c r="B29" s="77"/>
      <c r="AG29" s="78" t="s">
        <v>52</v>
      </c>
    </row>
    <row r="30" spans="2:33" x14ac:dyDescent="0.25">
      <c r="B30" s="77"/>
      <c r="AG30" s="78" t="s">
        <v>53</v>
      </c>
    </row>
    <row r="31" spans="2:33" x14ac:dyDescent="0.25">
      <c r="B31" s="77"/>
      <c r="AG31" s="78" t="s">
        <v>54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KT Landsins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Johanneson</dc:creator>
  <cp:lastModifiedBy>Skarpheðinn Njálsson</cp:lastModifiedBy>
  <cp:lastPrinted>2018-03-01T14:55:18Z</cp:lastPrinted>
  <dcterms:created xsi:type="dcterms:W3CDTF">2014-04-15T10:48:37Z</dcterms:created>
  <dcterms:modified xsi:type="dcterms:W3CDTF">2021-07-19T14:32:58Z</dcterms:modified>
</cp:coreProperties>
</file>