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12 - Stjórnarskrivstova\Skjøl\Skjøl á TAKS\heimasíðan\Roknskapir\"/>
    </mc:Choice>
  </mc:AlternateContent>
  <xr:revisionPtr revIDLastSave="0" documentId="13_ncr:1_{1DE87EE5-C6E7-46E9-8EAF-B180884F8B8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6" i="1" l="1"/>
  <c r="AJ18" i="1" s="1"/>
  <c r="AS16" i="1" l="1"/>
  <c r="AS18" i="1" s="1"/>
  <c r="AS148" i="1" l="1"/>
  <c r="AJ148" i="1"/>
  <c r="AS100" i="1"/>
  <c r="AJ100" i="1"/>
  <c r="AS66" i="1"/>
  <c r="AJ66" i="1"/>
  <c r="AS48" i="1"/>
  <c r="AJ48" i="1"/>
  <c r="AJ154" i="1" l="1"/>
  <c r="AS154" i="1"/>
  <c r="AJ140" i="1" l="1"/>
  <c r="AJ150" i="1" s="1"/>
  <c r="AS122" i="1" l="1"/>
  <c r="AS124" i="1" s="1"/>
  <c r="AJ122" i="1"/>
  <c r="AJ124" i="1" s="1"/>
  <c r="AS108" i="1"/>
  <c r="AS110" i="1" s="1"/>
  <c r="AJ108" i="1"/>
  <c r="AJ110" i="1" s="1"/>
  <c r="AS126" i="1" l="1"/>
  <c r="AJ50" i="1"/>
  <c r="AJ60" i="1" s="1"/>
  <c r="AS50" i="1"/>
  <c r="AS60" i="1" s="1"/>
  <c r="AJ126" i="1"/>
  <c r="AS168" i="1" l="1"/>
  <c r="AJ168" i="1"/>
  <c r="AS68" i="1"/>
  <c r="AJ68" i="1"/>
  <c r="AS140" i="1" l="1"/>
  <c r="AS1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Lisbeth Johanneson</author>
    <author>Skarpheðinn Njálsson</author>
  </authors>
  <commentList>
    <comment ref="AJ7" authorId="0" shapeId="0" xr:uid="{00000000-0006-0000-0000-000001000000}">
      <text>
        <r>
          <rPr>
            <sz val="9"/>
            <color indexed="81"/>
            <rFont val="Tahoma"/>
            <family val="2"/>
          </rPr>
          <t>Áset roknskaparárið</t>
        </r>
      </text>
    </comment>
    <comment ref="AS7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Áset roknskaparárið 
</t>
        </r>
      </text>
    </comment>
    <comment ref="AJ12" authorId="1" shapeId="0" xr:uid="{00000000-0006-0000-0000-000003000000}">
      <text>
        <r>
          <rPr>
            <sz val="9"/>
            <color indexed="81"/>
            <rFont val="Tahoma"/>
            <family val="2"/>
          </rPr>
          <t>§ 2, stk. 3, í mvg-lógini (tænastur, undantiknar avgjaldsskyldu)</t>
        </r>
      </text>
    </comment>
    <comment ref="AS12" authorId="1" shapeId="0" xr:uid="{00000000-0006-0000-0000-000004000000}">
      <text>
        <r>
          <rPr>
            <sz val="9"/>
            <color indexed="81"/>
            <rFont val="Tahoma"/>
            <family val="2"/>
          </rPr>
          <t>§ 2, stk. 3, í mvg-lógini (tænastur, undantiknar avgjaldsskyldu)</t>
        </r>
      </text>
    </comment>
    <comment ref="D14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 xml:space="preserve">Eginnýtsla </t>
        </r>
        <r>
          <rPr>
            <sz val="8"/>
            <color indexed="81"/>
            <rFont val="Tahoma"/>
            <family val="2"/>
          </rPr>
          <t xml:space="preserve">
 Ár         Kr.
2019   18.900
2020   19.300
2021   19.200
2022   19.800
2023   21.300</t>
        </r>
      </text>
    </comment>
    <comment ref="AJ72" authorId="0" shapeId="0" xr:uid="{00000000-0006-0000-0000-000006000000}">
      <text>
        <r>
          <rPr>
            <sz val="9"/>
            <color indexed="81"/>
            <rFont val="Tahoma"/>
            <family val="2"/>
          </rPr>
          <t>Útgreining skal gerast niðast á roknskapinum og kemur sjálvvirkandi í henda teigin.</t>
        </r>
      </text>
    </comment>
    <comment ref="AS72" authorId="0" shapeId="0" xr:uid="{00000000-0006-0000-0000-000007000000}">
      <text>
        <r>
          <rPr>
            <sz val="9"/>
            <color indexed="81"/>
            <rFont val="Tahoma"/>
            <family val="2"/>
          </rPr>
          <t>Útgreining skal gerast niðast á roknskapinum og kemur sjálvvirkandi í henda teigin.</t>
        </r>
      </text>
    </comment>
    <comment ref="AJ74" authorId="0" shapeId="0" xr:uid="{00000000-0006-0000-0000-000008000000}">
      <text>
        <r>
          <rPr>
            <sz val="9"/>
            <color indexed="81"/>
            <rFont val="Tahoma"/>
            <family val="2"/>
          </rPr>
          <t>Útgreining skal gerast niðast í roknskapinum.</t>
        </r>
      </text>
    </comment>
    <comment ref="AS74" authorId="0" shapeId="0" xr:uid="{00000000-0006-0000-0000-000009000000}">
      <text>
        <r>
          <rPr>
            <sz val="9"/>
            <color indexed="81"/>
            <rFont val="Tahoma"/>
            <family val="2"/>
          </rPr>
          <t>Útgreining skal gerast niðast í roknskapinum.</t>
        </r>
      </text>
    </comment>
    <comment ref="AJ98" authorId="0" shapeId="0" xr:uid="{00000000-0006-0000-0000-00000A000000}">
      <text>
        <r>
          <rPr>
            <sz val="9"/>
            <color indexed="81"/>
            <rFont val="Tahoma"/>
            <family val="2"/>
          </rPr>
          <t>Henda teig skalt tú sjálv/ur rokna út.</t>
        </r>
      </text>
    </comment>
    <comment ref="AS98" authorId="0" shapeId="0" xr:uid="{00000000-0006-0000-0000-00000B000000}">
      <text>
        <r>
          <rPr>
            <sz val="9"/>
            <color indexed="81"/>
            <rFont val="Tahoma"/>
            <family val="2"/>
          </rPr>
          <t>Henda teig skalt tú sjálv/ur rokna út.</t>
        </r>
      </text>
    </comment>
    <comment ref="AJ13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Gev gætur:</t>
        </r>
        <r>
          <rPr>
            <sz val="9"/>
            <color indexed="81"/>
            <rFont val="Tahoma"/>
            <family val="2"/>
          </rPr>
          <t xml:space="preserve">
Henda upphædd kann vera bæði "-" og "+". Er hon minus, skalt tú seta minus framman fyri upphæddina, tá tú setur hana í teigin.</t>
        </r>
      </text>
    </comment>
    <comment ref="AS136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Gev gætur:
</t>
        </r>
        <r>
          <rPr>
            <sz val="9"/>
            <color indexed="81"/>
            <rFont val="Tahoma"/>
            <family val="2"/>
          </rPr>
          <t>Henda upphædd kann vera bæði "-" og "+". Er hon minus, skalt tú seta minus framman fyri upphæddina, tá tú setur hana í teigin.</t>
        </r>
      </text>
    </comment>
    <comment ref="AJ138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Gev gætur:</t>
        </r>
        <r>
          <rPr>
            <sz val="9"/>
            <color indexed="81"/>
            <rFont val="Tahoma"/>
            <family val="2"/>
          </rPr>
          <t xml:space="preserve">
Henda upphædd kann vera bæði "-" og "+". Er hon minus, skalt tú seta minus framman fyri upphæddina, tá tú setur hana í teigin.</t>
        </r>
      </text>
    </comment>
    <comment ref="AS138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Gev gætur:</t>
        </r>
        <r>
          <rPr>
            <sz val="9"/>
            <color indexed="81"/>
            <rFont val="Tahoma"/>
            <family val="2"/>
          </rPr>
          <t xml:space="preserve">
Henda upphædd kann vera bæði "-" og "+". Er hon minus, skalt tú seta minus framman fyri upphæddina, tá tú setur hana í teigin.</t>
        </r>
      </text>
    </comment>
    <comment ref="AJ160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Gev gætur:</t>
        </r>
        <r>
          <rPr>
            <sz val="9"/>
            <color indexed="81"/>
            <rFont val="Tahoma"/>
            <family val="2"/>
          </rPr>
          <t xml:space="preserve">
Henda upphædd kann vera bæði "-" og "+". Er hon minus, skalt tú seta minus framman fyri upphæddina, tá tú setur hana í teigin.</t>
        </r>
      </text>
    </comment>
    <comment ref="AJ16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Gev gætur:
</t>
        </r>
        <r>
          <rPr>
            <sz val="9"/>
            <color indexed="81"/>
            <rFont val="Tahoma"/>
            <family val="2"/>
          </rPr>
          <t>Henda upphædd kann vera bæði "-" og "+". Er hon minus, skalt tú seta minus framman fyri upphæddina, tá tú setur hana í teigin.</t>
        </r>
      </text>
    </comment>
    <comment ref="AJ164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Gev gætur:
</t>
        </r>
        <r>
          <rPr>
            <sz val="9"/>
            <color indexed="81"/>
            <rFont val="Tahoma"/>
            <family val="2"/>
          </rPr>
          <t>Henda upphædd kann vera bæði "-" og "+". Er hon minus, skalt tú seta minus framman fyri upphæddina, tá tú setur hana í teigin.</t>
        </r>
      </text>
    </comment>
    <comment ref="AA190" authorId="1" shapeId="0" xr:uid="{00000000-0006-0000-0000-000013000000}">
      <text>
        <r>
          <rPr>
            <sz val="9"/>
            <color indexed="81"/>
            <rFont val="Tahoma"/>
            <family val="2"/>
          </rPr>
          <t>Áset nummar</t>
        </r>
      </text>
    </comment>
  </commentList>
</comments>
</file>

<file path=xl/sharedStrings.xml><?xml version="1.0" encoding="utf-8"?>
<sst xmlns="http://schemas.openxmlformats.org/spreadsheetml/2006/main" count="117" uniqueCount="108">
  <si>
    <t>Undanfarna ár</t>
  </si>
  <si>
    <t>Kr.</t>
  </si>
  <si>
    <t>Trygging</t>
  </si>
  <si>
    <t>Aðrar útreiðslur</t>
  </si>
  <si>
    <t>FÍGGJARSTØÐA</t>
  </si>
  <si>
    <t>Bankaskuld</t>
  </si>
  <si>
    <t>Telesamskifti (telefonútreiðslur)</t>
  </si>
  <si>
    <t>Løn</t>
  </si>
  <si>
    <t>Eftirløn</t>
  </si>
  <si>
    <t>Annar starvsfólkakostnaður</t>
  </si>
  <si>
    <t>ÚRSLIT FRÁ VANLIGUM RAKSTRI</t>
  </si>
  <si>
    <t>Skattligar avskrivingar av rakstrartólum</t>
  </si>
  <si>
    <t>Tilgongd í árinum</t>
  </si>
  <si>
    <t>Frágongd í árinum</t>
  </si>
  <si>
    <t>Afturvunnar avskrivingar</t>
  </si>
  <si>
    <t>Virðisbrøv</t>
  </si>
  <si>
    <t>Annað</t>
  </si>
  <si>
    <t>Skuldarar</t>
  </si>
  <si>
    <t>Onnur áogn</t>
  </si>
  <si>
    <t>Tøkur peningur</t>
  </si>
  <si>
    <t>Eginogn primo</t>
  </si>
  <si>
    <t>Eginogn ultimo</t>
  </si>
  <si>
    <t xml:space="preserve">LØNARAVSTEMMAN </t>
  </si>
  <si>
    <t>(=)</t>
  </si>
  <si>
    <t>Onnur eftirløn</t>
  </si>
  <si>
    <t>BRUTTOVINNINGUR</t>
  </si>
  <si>
    <t>Avskrivað í árinum</t>
  </si>
  <si>
    <t>Onnur skuld</t>
  </si>
  <si>
    <t>Koyrdir KM primo</t>
  </si>
  <si>
    <t>Koyrdir KM ultimo</t>
  </si>
  <si>
    <t xml:space="preserve">(+/-) </t>
  </si>
  <si>
    <t xml:space="preserve">(+) </t>
  </si>
  <si>
    <t>(+/-)</t>
  </si>
  <si>
    <t>Aðrar lønir/fremmand hjálp</t>
  </si>
  <si>
    <t>(+)</t>
  </si>
  <si>
    <t>(-)</t>
  </si>
  <si>
    <t>privat nýtsla av telefon</t>
  </si>
  <si>
    <t>Rentuútreiðslur o.tíl.</t>
  </si>
  <si>
    <t xml:space="preserve">RAKSTRARROKNSKAPUR </t>
  </si>
  <si>
    <t>Saldo við ársbyrjan</t>
  </si>
  <si>
    <t xml:space="preserve">Útgreining av koyrdum kilometrum </t>
  </si>
  <si>
    <t>Nummarspjaldur á hýruvognum</t>
  </si>
  <si>
    <t>Koyrdir kilometrar primo</t>
  </si>
  <si>
    <t>Koyrdir kilometrar ultimo</t>
  </si>
  <si>
    <t>Navn:</t>
  </si>
  <si>
    <t>Útreiðslur í alt</t>
  </si>
  <si>
    <t>Skattligar avskrivingar í alt</t>
  </si>
  <si>
    <t>SKATTLIGAR AVSKRIVINGAR:</t>
  </si>
  <si>
    <t>FÍGGJARÚTREIÐSLUR:</t>
  </si>
  <si>
    <t>SERLIGIR POSTAR:</t>
  </si>
  <si>
    <t>ÚTREIÐSLUR:</t>
  </si>
  <si>
    <t>OGN:</t>
  </si>
  <si>
    <t>Skattlig saldo við ársenda fyri rakstrartól (kap. 1)</t>
  </si>
  <si>
    <t>STØÐISOGN Í ALT</t>
  </si>
  <si>
    <t>FÍGGJARLIG STØÐISOGN:</t>
  </si>
  <si>
    <t>Fíggjarlig støðisogn í alt</t>
  </si>
  <si>
    <t>OGN Í UMFERÐ:</t>
  </si>
  <si>
    <t>ÁOGN:</t>
  </si>
  <si>
    <t>Áogn í alt</t>
  </si>
  <si>
    <t>OGN Í UMFERÐ Í ALT</t>
  </si>
  <si>
    <t>OGN Í ALT</t>
  </si>
  <si>
    <t>SKYLDUR:</t>
  </si>
  <si>
    <t>EGINOGN:</t>
  </si>
  <si>
    <t>Skuld í alt</t>
  </si>
  <si>
    <t>SKULD:</t>
  </si>
  <si>
    <t>SKYLDUR Í ALT</t>
  </si>
  <si>
    <t>AÐRAR UPPLÝSINGAR:</t>
  </si>
  <si>
    <t>Skattlig saldo fyri rakstrartól sambært kap. 1 í avskrivingarlógini:</t>
  </si>
  <si>
    <t xml:space="preserve"> </t>
  </si>
  <si>
    <t>V-tal:</t>
  </si>
  <si>
    <t>P-tal:</t>
  </si>
  <si>
    <t>UMSETNINGUR:</t>
  </si>
  <si>
    <t>Umsetningur í alt</t>
  </si>
  <si>
    <t>Støðgjald</t>
  </si>
  <si>
    <t>Smá amboð við stuttari livitíð</t>
  </si>
  <si>
    <t>Inntøka</t>
  </si>
  <si>
    <t xml:space="preserve"> eginnýtsla KR. 18.008</t>
  </si>
  <si>
    <t xml:space="preserve"> eginnýtsla KR. 18.009</t>
  </si>
  <si>
    <t xml:space="preserve"> eginnýtsla KR. 18.010</t>
  </si>
  <si>
    <t>Aðrir serligir postar, vinningur/tap søla av bili</t>
  </si>
  <si>
    <t>Roknskaparleistur fyri hýruvognar</t>
  </si>
  <si>
    <t>Verandi ár</t>
  </si>
  <si>
    <t>Orka (el/olja)</t>
  </si>
  <si>
    <t>Bilútreiðslur/tunnilsgjald</t>
  </si>
  <si>
    <t>Langtíðarleiga og operationell leasing</t>
  </si>
  <si>
    <t>Lønarknýttar útreiðslur (ALS, BAS, AM)</t>
  </si>
  <si>
    <t>Ársúrslit</t>
  </si>
  <si>
    <t>ÁRSÚRSLIT AT FLYTA TIL SJÁLVUPPGÁVUNA</t>
  </si>
  <si>
    <t xml:space="preserve">ÁRSÚRSLIT ÁÐRENN AVSKRIVINGAR OG SKATT </t>
  </si>
  <si>
    <t>Hevur góðkendur grannskoðari hjálpt við at gera upp skattskyldiga inntøku?</t>
  </si>
  <si>
    <t>Aðrar reguleringar í eginognini</t>
  </si>
  <si>
    <t>Løn sambært roknskapi</t>
  </si>
  <si>
    <t>Aðrar reguleringar í lønaravstemman</t>
  </si>
  <si>
    <t>Skyldig løn primo</t>
  </si>
  <si>
    <t>Skyld,g løn ultimo</t>
  </si>
  <si>
    <t>Ávisingarskyldig løn o.a., sum ikki er ávíst</t>
  </si>
  <si>
    <t>Eftirløn sambært roknskapi</t>
  </si>
  <si>
    <t>Tal av starvsfólki</t>
  </si>
  <si>
    <t>Útgreining av lønum, fluttar um afturhaldsskipanina</t>
  </si>
  <si>
    <t>MATERIELL STØÐISOGN:</t>
  </si>
  <si>
    <t>MATERIELL STØÐISOGN Í ALT</t>
  </si>
  <si>
    <t>Arbeiði, gjørt fyri egna rokning og aktiverað</t>
  </si>
  <si>
    <t>Løn, flutt um afturhaldsskipanina (útgreining krevst)</t>
  </si>
  <si>
    <t>Eftirløn, flutt um afturhaldsskipanina (útgreining krevst)</t>
  </si>
  <si>
    <t>Lønir, fluttar um afturhaldsskipanina</t>
  </si>
  <si>
    <t>Eftirlønir, fluttar um afturhaldsskipanina</t>
  </si>
  <si>
    <t>Hvat v-tal er brúkt?</t>
  </si>
  <si>
    <t>Eginnýtsla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</si>
</sst>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_ * #,##0.00_ ;_ * \-#,##0.00_ ;_ * &quot;-&quot;??_ ;_ @_ "/>
    <numFmt numFmtId="166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1" fillId="0" borderId="6" xfId="0" applyFont="1" applyBorder="1"/>
    <xf numFmtId="0" fontId="0" fillId="0" borderId="6" xfId="0" applyBorder="1"/>
    <xf numFmtId="0" fontId="4" fillId="0" borderId="4" xfId="0" applyFont="1" applyBorder="1"/>
    <xf numFmtId="0" fontId="2" fillId="2" borderId="2" xfId="0" applyFont="1" applyFill="1" applyBorder="1"/>
    <xf numFmtId="0" fontId="0" fillId="2" borderId="2" xfId="0" applyFill="1" applyBorder="1"/>
    <xf numFmtId="0" fontId="0" fillId="0" borderId="0" xfId="0" applyAlignment="1">
      <alignment horizontal="left" vertical="center" wrapText="1"/>
    </xf>
    <xf numFmtId="0" fontId="0" fillId="0" borderId="2" xfId="0" applyBorder="1"/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2" borderId="0" xfId="0" applyFont="1" applyFill="1"/>
    <xf numFmtId="0" fontId="0" fillId="2" borderId="0" xfId="0" applyFill="1"/>
    <xf numFmtId="0" fontId="9" fillId="2" borderId="0" xfId="0" applyFont="1" applyFill="1"/>
    <xf numFmtId="0" fontId="10" fillId="0" borderId="0" xfId="0" applyFont="1"/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6" xfId="0" applyFont="1" applyBorder="1"/>
    <xf numFmtId="0" fontId="1" fillId="0" borderId="0" xfId="0" applyFont="1" applyAlignment="1">
      <alignment vertical="center" wrapText="1"/>
    </xf>
    <xf numFmtId="0" fontId="1" fillId="0" borderId="10" xfId="0" applyFont="1" applyBorder="1"/>
    <xf numFmtId="0" fontId="0" fillId="0" borderId="10" xfId="0" applyBorder="1"/>
    <xf numFmtId="0" fontId="10" fillId="0" borderId="4" xfId="0" applyFont="1" applyBorder="1"/>
    <xf numFmtId="0" fontId="0" fillId="0" borderId="0" xfId="0" applyAlignment="1">
      <alignment horizontal="left" wrapText="1"/>
    </xf>
    <xf numFmtId="165" fontId="10" fillId="0" borderId="0" xfId="1" applyFont="1" applyFill="1" applyBorder="1" applyAlignment="1" applyProtection="1">
      <alignment horizontal="center" vertical="center"/>
    </xf>
    <xf numFmtId="0" fontId="12" fillId="0" borderId="0" xfId="0" applyFont="1"/>
    <xf numFmtId="49" fontId="10" fillId="3" borderId="0" xfId="0" applyNumberFormat="1" applyFont="1" applyFill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10" fillId="3" borderId="0" xfId="1" applyFont="1" applyFill="1" applyBorder="1" applyAlignment="1" applyProtection="1">
      <alignment horizontal="center" vertical="center"/>
      <protection locked="0"/>
    </xf>
    <xf numFmtId="165" fontId="10" fillId="0" borderId="0" xfId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" fontId="10" fillId="3" borderId="0" xfId="0" applyNumberFormat="1" applyFont="1" applyFill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/>
      <protection locked="0"/>
    </xf>
    <xf numFmtId="165" fontId="6" fillId="3" borderId="0" xfId="1" applyFont="1" applyFill="1" applyBorder="1" applyAlignment="1">
      <alignment horizontal="right" vertical="center"/>
    </xf>
    <xf numFmtId="165" fontId="10" fillId="3" borderId="0" xfId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center" wrapText="1"/>
    </xf>
    <xf numFmtId="165" fontId="6" fillId="3" borderId="0" xfId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165" fontId="6" fillId="3" borderId="0" xfId="1" applyFont="1" applyFill="1" applyBorder="1" applyAlignment="1" applyProtection="1">
      <alignment horizontal="center" vertical="center"/>
    </xf>
    <xf numFmtId="165" fontId="6" fillId="3" borderId="0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  <xf numFmtId="0" fontId="10" fillId="2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166" fontId="10" fillId="0" borderId="0" xfId="1" applyNumberFormat="1" applyFont="1" applyFill="1" applyBorder="1" applyAlignment="1" applyProtection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165" fontId="10" fillId="0" borderId="0" xfId="1" applyFont="1" applyBorder="1" applyAlignment="1" applyProtection="1">
      <alignment horizontal="center" vertical="center"/>
    </xf>
    <xf numFmtId="165" fontId="6" fillId="0" borderId="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164" fontId="10" fillId="3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3" fontId="10" fillId="3" borderId="0" xfId="0" applyNumberFormat="1" applyFont="1" applyFill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5" fontId="10" fillId="0" borderId="0" xfId="1" applyFont="1" applyFill="1" applyBorder="1" applyAlignment="1" applyProtection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95250</xdr:colOff>
      <xdr:row>0</xdr:row>
      <xdr:rowOff>0</xdr:rowOff>
    </xdr:from>
    <xdr:to>
      <xdr:col>50</xdr:col>
      <xdr:colOff>82550</xdr:colOff>
      <xdr:row>2</xdr:row>
      <xdr:rowOff>125067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0"/>
          <a:ext cx="1016000" cy="56321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76200</xdr:rowOff>
        </xdr:from>
        <xdr:to>
          <xdr:col>38</xdr:col>
          <xdr:colOff>19050</xdr:colOff>
          <xdr:row>76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76200</xdr:rowOff>
        </xdr:from>
        <xdr:to>
          <xdr:col>38</xdr:col>
          <xdr:colOff>19050</xdr:colOff>
          <xdr:row>76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75</xdr:row>
          <xdr:rowOff>66675</xdr:rowOff>
        </xdr:from>
        <xdr:to>
          <xdr:col>42</xdr:col>
          <xdr:colOff>9525</xdr:colOff>
          <xdr:row>76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75</xdr:row>
          <xdr:rowOff>76200</xdr:rowOff>
        </xdr:from>
        <xdr:to>
          <xdr:col>47</xdr:col>
          <xdr:colOff>19050</xdr:colOff>
          <xdr:row>76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75</xdr:row>
          <xdr:rowOff>76200</xdr:rowOff>
        </xdr:from>
        <xdr:to>
          <xdr:col>47</xdr:col>
          <xdr:colOff>19050</xdr:colOff>
          <xdr:row>76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9525</xdr:colOff>
          <xdr:row>75</xdr:row>
          <xdr:rowOff>66675</xdr:rowOff>
        </xdr:from>
        <xdr:to>
          <xdr:col>51</xdr:col>
          <xdr:colOff>9525</xdr:colOff>
          <xdr:row>76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609"/>
  <sheetViews>
    <sheetView showGridLines="0" tabSelected="1" zoomScaleNormal="100" workbookViewId="0">
      <pane ySplit="8" topLeftCell="A9" activePane="bottomLeft" state="frozen"/>
      <selection pane="bottomLeft" activeCell="AS22" sqref="AS22:AZ22"/>
    </sheetView>
  </sheetViews>
  <sheetFormatPr defaultRowHeight="15" x14ac:dyDescent="0.25"/>
  <cols>
    <col min="1" max="23" width="1.7109375" customWidth="1"/>
    <col min="24" max="25" width="1.7109375" hidden="1" customWidth="1"/>
    <col min="26" max="34" width="1.7109375" customWidth="1"/>
    <col min="35" max="35" width="3.140625" customWidth="1"/>
    <col min="36" max="51" width="1.7109375" customWidth="1"/>
    <col min="52" max="52" width="1.7109375" style="3" customWidth="1"/>
    <col min="53" max="59" width="1.7109375" style="31" customWidth="1"/>
    <col min="60" max="70" width="9.140625" style="31"/>
  </cols>
  <sheetData>
    <row r="1" spans="1:52" x14ac:dyDescent="0.25">
      <c r="AZ1"/>
    </row>
    <row r="2" spans="1:52" ht="19.5" thickBot="1" x14ac:dyDescent="0.35">
      <c r="A2" s="8" t="s">
        <v>80</v>
      </c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Z2"/>
    </row>
    <row r="3" spans="1:52" ht="19.5" thickTop="1" x14ac:dyDescent="0.3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AZ3"/>
    </row>
    <row r="4" spans="1:52" ht="15.75" x14ac:dyDescent="0.25">
      <c r="A4" s="18" t="s">
        <v>44</v>
      </c>
      <c r="B4" s="17"/>
      <c r="C4" s="17"/>
      <c r="D4" s="17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AC4" s="20" t="s">
        <v>70</v>
      </c>
      <c r="AG4" s="39"/>
      <c r="AH4" s="39"/>
      <c r="AI4" s="39"/>
      <c r="AJ4" s="39"/>
      <c r="AK4" s="39"/>
      <c r="AL4" s="39"/>
      <c r="AM4" s="39"/>
      <c r="AO4" t="s">
        <v>69</v>
      </c>
      <c r="AS4" s="38"/>
      <c r="AT4" s="38"/>
      <c r="AU4" s="38"/>
      <c r="AV4" s="38"/>
      <c r="AW4" s="38"/>
      <c r="AX4" s="38"/>
      <c r="AY4" s="38"/>
      <c r="AZ4"/>
    </row>
    <row r="5" spans="1:52" ht="13.5" customHeight="1" x14ac:dyDescent="0.25">
      <c r="AE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7.25" customHeight="1" x14ac:dyDescent="0.3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4"/>
      <c r="O6" s="4"/>
      <c r="P6" s="4"/>
      <c r="Q6" s="4"/>
      <c r="R6" s="4"/>
      <c r="S6" s="4"/>
      <c r="T6" s="4"/>
      <c r="U6" s="4"/>
      <c r="V6" s="13"/>
      <c r="W6" s="13"/>
      <c r="X6" s="13"/>
      <c r="Y6" s="13"/>
      <c r="Z6" s="13"/>
      <c r="AA6" s="13"/>
      <c r="AB6" s="13"/>
      <c r="AC6" s="4"/>
      <c r="AD6" s="4"/>
      <c r="AE6" s="4"/>
      <c r="AF6" s="4"/>
      <c r="AG6" s="4"/>
      <c r="AH6" s="4"/>
      <c r="AI6" s="4"/>
      <c r="AJ6" s="59" t="s">
        <v>81</v>
      </c>
      <c r="AK6" s="60"/>
      <c r="AL6" s="60"/>
      <c r="AM6" s="60"/>
      <c r="AN6" s="60"/>
      <c r="AO6" s="60"/>
      <c r="AP6" s="60"/>
      <c r="AQ6" s="61"/>
      <c r="AR6" s="4"/>
      <c r="AS6" s="65" t="s">
        <v>0</v>
      </c>
      <c r="AT6" s="66"/>
      <c r="AU6" s="66"/>
      <c r="AV6" s="66"/>
      <c r="AW6" s="66"/>
      <c r="AX6" s="66"/>
      <c r="AY6" s="66"/>
      <c r="AZ6" s="67"/>
    </row>
    <row r="7" spans="1:52" ht="17.25" x14ac:dyDescent="0.3">
      <c r="A7" s="24" t="s">
        <v>38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2"/>
      <c r="AK7" s="63"/>
      <c r="AL7" s="63"/>
      <c r="AM7" s="63"/>
      <c r="AN7" s="63"/>
      <c r="AO7" s="63"/>
      <c r="AP7" s="63"/>
      <c r="AQ7" s="64"/>
      <c r="AR7" s="6"/>
      <c r="AS7" s="62"/>
      <c r="AT7" s="63"/>
      <c r="AU7" s="63"/>
      <c r="AV7" s="63"/>
      <c r="AW7" s="63"/>
      <c r="AX7" s="63"/>
      <c r="AY7" s="63"/>
      <c r="AZ7" s="64"/>
    </row>
    <row r="8" spans="1:52" x14ac:dyDescent="0.25">
      <c r="AJ8" s="49" t="s">
        <v>1</v>
      </c>
      <c r="AK8" s="49"/>
      <c r="AL8" s="49"/>
      <c r="AM8" s="49"/>
      <c r="AN8" s="49"/>
      <c r="AO8" s="49"/>
      <c r="AP8" s="49"/>
      <c r="AQ8" s="49"/>
      <c r="AS8" s="49" t="s">
        <v>1</v>
      </c>
      <c r="AT8" s="49"/>
      <c r="AU8" s="49"/>
      <c r="AV8" s="49"/>
      <c r="AW8" s="49"/>
      <c r="AX8" s="49"/>
      <c r="AY8" s="49"/>
      <c r="AZ8" s="49"/>
    </row>
    <row r="9" spans="1:52" ht="3.75" customHeight="1" x14ac:dyDescent="0.25">
      <c r="A9" s="1"/>
      <c r="AJ9" s="50"/>
      <c r="AK9" s="50"/>
      <c r="AL9" s="50"/>
      <c r="AM9" s="50"/>
      <c r="AN9" s="50"/>
      <c r="AO9" s="50"/>
      <c r="AP9" s="50"/>
      <c r="AQ9" s="50"/>
      <c r="AS9" s="50"/>
      <c r="AT9" s="50"/>
      <c r="AU9" s="50"/>
      <c r="AV9" s="50"/>
      <c r="AW9" s="50"/>
      <c r="AX9" s="50"/>
      <c r="AY9" s="50"/>
      <c r="AZ9" s="50"/>
    </row>
    <row r="10" spans="1:52" x14ac:dyDescent="0.25">
      <c r="A10" s="1" t="s">
        <v>71</v>
      </c>
      <c r="AJ10" s="36"/>
      <c r="AK10" s="36"/>
      <c r="AL10" s="36"/>
      <c r="AM10" s="36"/>
      <c r="AN10" s="36"/>
      <c r="AO10" s="36"/>
      <c r="AP10" s="36"/>
      <c r="AQ10" s="36"/>
      <c r="AR10" s="19"/>
      <c r="AS10" s="51"/>
      <c r="AT10" s="51"/>
      <c r="AU10" s="51"/>
      <c r="AV10" s="51"/>
      <c r="AW10" s="51"/>
      <c r="AX10" s="51"/>
      <c r="AY10" s="51"/>
      <c r="AZ10" s="51"/>
    </row>
    <row r="11" spans="1:52" ht="3.75" customHeight="1" x14ac:dyDescent="0.25">
      <c r="AJ11" s="37"/>
      <c r="AK11" s="37"/>
      <c r="AL11" s="37"/>
      <c r="AM11" s="37"/>
      <c r="AN11" s="37"/>
      <c r="AO11" s="37"/>
      <c r="AP11" s="37"/>
      <c r="AQ11" s="37"/>
      <c r="AR11" s="19"/>
      <c r="AS11" s="37"/>
      <c r="AT11" s="37"/>
      <c r="AU11" s="37"/>
      <c r="AV11" s="37"/>
      <c r="AW11" s="37"/>
      <c r="AX11" s="37"/>
      <c r="AY11" s="37"/>
      <c r="AZ11" s="37"/>
    </row>
    <row r="12" spans="1:52" ht="15" customHeight="1" x14ac:dyDescent="0.25">
      <c r="D12" s="47" t="s">
        <v>75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J12" s="35"/>
      <c r="AK12" s="35"/>
      <c r="AL12" s="35"/>
      <c r="AM12" s="35"/>
      <c r="AN12" s="35"/>
      <c r="AO12" s="35"/>
      <c r="AP12" s="35"/>
      <c r="AQ12" s="35"/>
      <c r="AR12" s="19"/>
      <c r="AS12" s="35"/>
      <c r="AT12" s="35"/>
      <c r="AU12" s="35"/>
      <c r="AV12" s="35"/>
      <c r="AW12" s="35"/>
      <c r="AX12" s="35"/>
      <c r="AY12" s="35"/>
      <c r="AZ12" s="35"/>
    </row>
    <row r="13" spans="1:52" ht="3.75" customHeight="1" x14ac:dyDescent="0.25">
      <c r="D13" s="47"/>
      <c r="E13" s="47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J13" s="30"/>
      <c r="AK13" s="30"/>
      <c r="AL13" s="30"/>
      <c r="AM13" s="30"/>
      <c r="AN13" s="30"/>
      <c r="AO13" s="30"/>
      <c r="AP13" s="30"/>
      <c r="AQ13" s="30"/>
      <c r="AR13" s="19"/>
      <c r="AS13" s="30"/>
      <c r="AT13" s="30"/>
      <c r="AU13" s="30"/>
      <c r="AV13" s="30"/>
      <c r="AW13" s="30"/>
      <c r="AX13" s="30"/>
      <c r="AY13" s="30"/>
      <c r="AZ13" s="30"/>
    </row>
    <row r="14" spans="1:52" ht="15" customHeight="1" x14ac:dyDescent="0.25">
      <c r="D14" s="47" t="s">
        <v>107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29"/>
      <c r="S14" s="29"/>
      <c r="T14" s="47" t="s">
        <v>76</v>
      </c>
      <c r="U14" s="47"/>
      <c r="V14" s="47" t="s">
        <v>77</v>
      </c>
      <c r="W14" s="47"/>
      <c r="X14" s="47" t="s">
        <v>78</v>
      </c>
      <c r="Y14" s="47"/>
      <c r="Z14" s="29"/>
      <c r="AA14" s="29"/>
      <c r="AB14" s="29"/>
      <c r="AC14" s="29"/>
      <c r="AD14" s="29"/>
      <c r="AJ14" s="41"/>
      <c r="AK14" s="41"/>
      <c r="AL14" s="41"/>
      <c r="AM14" s="41"/>
      <c r="AN14" s="41"/>
      <c r="AO14" s="41"/>
      <c r="AP14" s="41"/>
      <c r="AQ14" s="41"/>
      <c r="AR14" s="19"/>
      <c r="AS14" s="41"/>
      <c r="AT14" s="41"/>
      <c r="AU14" s="41"/>
      <c r="AV14" s="41"/>
      <c r="AW14" s="41"/>
      <c r="AX14" s="41"/>
      <c r="AY14" s="41"/>
      <c r="AZ14" s="41"/>
    </row>
    <row r="15" spans="1:52" ht="3.75" customHeight="1" x14ac:dyDescent="0.25">
      <c r="D15" s="47"/>
      <c r="E15" s="47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2"/>
      <c r="AW15" s="19"/>
      <c r="AX15" s="19"/>
      <c r="AY15" s="19"/>
      <c r="AZ15" s="19"/>
    </row>
    <row r="16" spans="1:52" x14ac:dyDescent="0.25">
      <c r="A16" s="1"/>
      <c r="D16" s="1" t="s">
        <v>72</v>
      </c>
      <c r="AJ16" s="43">
        <f>SUM(AJ12,AJ14)</f>
        <v>0</v>
      </c>
      <c r="AK16" s="43"/>
      <c r="AL16" s="43"/>
      <c r="AM16" s="43"/>
      <c r="AN16" s="43"/>
      <c r="AO16" s="43"/>
      <c r="AP16" s="43"/>
      <c r="AQ16" s="43"/>
      <c r="AR16" s="19"/>
      <c r="AS16" s="43">
        <f>SUM(AS12,AS14)</f>
        <v>0</v>
      </c>
      <c r="AT16" s="43"/>
      <c r="AU16" s="43"/>
      <c r="AV16" s="43"/>
      <c r="AW16" s="43"/>
      <c r="AX16" s="43"/>
      <c r="AY16" s="43"/>
      <c r="AZ16" s="43"/>
    </row>
    <row r="17" spans="1:52" ht="3.75" customHeight="1" x14ac:dyDescent="0.25"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2"/>
      <c r="AW17" s="19"/>
      <c r="AX17" s="19"/>
      <c r="AY17" s="19"/>
      <c r="AZ17" s="19"/>
    </row>
    <row r="18" spans="1:52" x14ac:dyDescent="0.25">
      <c r="A18" s="1" t="s">
        <v>25</v>
      </c>
      <c r="AJ18" s="40">
        <f>AJ16</f>
        <v>0</v>
      </c>
      <c r="AK18" s="40"/>
      <c r="AL18" s="40"/>
      <c r="AM18" s="40"/>
      <c r="AN18" s="40"/>
      <c r="AO18" s="40"/>
      <c r="AP18" s="40"/>
      <c r="AQ18" s="40"/>
      <c r="AR18" s="19"/>
      <c r="AS18" s="40">
        <f>AS16</f>
        <v>0</v>
      </c>
      <c r="AT18" s="40"/>
      <c r="AU18" s="40"/>
      <c r="AV18" s="40"/>
      <c r="AW18" s="40"/>
      <c r="AX18" s="40"/>
      <c r="AY18" s="40"/>
      <c r="AZ18" s="40"/>
    </row>
    <row r="19" spans="1:52" ht="3.75" customHeight="1" x14ac:dyDescent="0.25">
      <c r="A19" s="1"/>
      <c r="AJ19" s="37"/>
      <c r="AK19" s="37"/>
      <c r="AL19" s="37"/>
      <c r="AM19" s="37"/>
      <c r="AN19" s="37"/>
      <c r="AO19" s="37"/>
      <c r="AP19" s="37"/>
      <c r="AQ19" s="37"/>
      <c r="AR19" s="19"/>
      <c r="AS19" s="37"/>
      <c r="AT19" s="37"/>
      <c r="AU19" s="37"/>
      <c r="AV19" s="37"/>
      <c r="AW19" s="37"/>
      <c r="AX19" s="37"/>
      <c r="AY19" s="37"/>
      <c r="AZ19" s="37"/>
    </row>
    <row r="20" spans="1:52" x14ac:dyDescent="0.25">
      <c r="A20" s="1" t="s">
        <v>50</v>
      </c>
      <c r="AJ20" s="37"/>
      <c r="AK20" s="37"/>
      <c r="AL20" s="37"/>
      <c r="AM20" s="37"/>
      <c r="AN20" s="37"/>
      <c r="AO20" s="37"/>
      <c r="AP20" s="37"/>
      <c r="AQ20" s="37"/>
      <c r="AR20" s="19"/>
      <c r="AS20" s="37"/>
      <c r="AT20" s="37"/>
      <c r="AU20" s="37"/>
      <c r="AV20" s="37"/>
      <c r="AW20" s="37"/>
      <c r="AX20" s="37"/>
      <c r="AY20" s="37"/>
      <c r="AZ20" s="37"/>
    </row>
    <row r="21" spans="1:52" ht="3.75" customHeight="1" x14ac:dyDescent="0.25">
      <c r="A21" s="1"/>
      <c r="AJ21" s="48"/>
      <c r="AK21" s="48"/>
      <c r="AL21" s="48"/>
      <c r="AM21" s="48"/>
      <c r="AN21" s="48"/>
      <c r="AO21" s="48"/>
      <c r="AP21" s="48"/>
      <c r="AQ21" s="48"/>
      <c r="AR21" s="19"/>
      <c r="AS21" s="48"/>
      <c r="AT21" s="48"/>
      <c r="AU21" s="48"/>
      <c r="AV21" s="48"/>
      <c r="AW21" s="48"/>
      <c r="AX21" s="48"/>
      <c r="AY21" s="48"/>
      <c r="AZ21" s="48"/>
    </row>
    <row r="22" spans="1:52" x14ac:dyDescent="0.25">
      <c r="A22" s="1"/>
      <c r="D22" t="s">
        <v>82</v>
      </c>
      <c r="AJ22" s="41"/>
      <c r="AK22" s="41"/>
      <c r="AL22" s="41"/>
      <c r="AM22" s="41"/>
      <c r="AN22" s="41"/>
      <c r="AO22" s="41"/>
      <c r="AP22" s="41"/>
      <c r="AQ22" s="41"/>
      <c r="AR22" s="19"/>
      <c r="AS22" s="35"/>
      <c r="AT22" s="35"/>
      <c r="AU22" s="35"/>
      <c r="AV22" s="35"/>
      <c r="AW22" s="35"/>
      <c r="AX22" s="35"/>
      <c r="AY22" s="35"/>
      <c r="AZ22" s="35"/>
    </row>
    <row r="23" spans="1:52" ht="3.75" customHeight="1" x14ac:dyDescent="0.25">
      <c r="A23" s="1"/>
      <c r="AJ23" s="37"/>
      <c r="AK23" s="37"/>
      <c r="AL23" s="37"/>
      <c r="AM23" s="37"/>
      <c r="AN23" s="37"/>
      <c r="AO23" s="37"/>
      <c r="AP23" s="37"/>
      <c r="AQ23" s="37"/>
      <c r="AR23" s="19"/>
      <c r="AS23" s="37"/>
      <c r="AT23" s="37"/>
      <c r="AU23" s="37"/>
      <c r="AV23" s="37"/>
      <c r="AW23" s="37"/>
      <c r="AX23" s="37"/>
      <c r="AY23" s="37"/>
      <c r="AZ23" s="37"/>
    </row>
    <row r="24" spans="1:52" x14ac:dyDescent="0.25">
      <c r="D24" t="s">
        <v>73</v>
      </c>
      <c r="AJ24" s="41"/>
      <c r="AK24" s="41"/>
      <c r="AL24" s="41"/>
      <c r="AM24" s="41"/>
      <c r="AN24" s="41"/>
      <c r="AO24" s="41"/>
      <c r="AP24" s="41"/>
      <c r="AQ24" s="41"/>
      <c r="AR24" s="19"/>
      <c r="AS24" s="35"/>
      <c r="AT24" s="35"/>
      <c r="AU24" s="35"/>
      <c r="AV24" s="35"/>
      <c r="AW24" s="35"/>
      <c r="AX24" s="35"/>
      <c r="AY24" s="35"/>
      <c r="AZ24" s="35"/>
    </row>
    <row r="25" spans="1:52" ht="3.75" customHeight="1" x14ac:dyDescent="0.25">
      <c r="AJ25" s="37"/>
      <c r="AK25" s="37"/>
      <c r="AL25" s="37"/>
      <c r="AM25" s="37"/>
      <c r="AN25" s="37"/>
      <c r="AO25" s="37"/>
      <c r="AP25" s="37"/>
      <c r="AQ25" s="37"/>
      <c r="AR25" s="19"/>
      <c r="AS25" s="37"/>
      <c r="AT25" s="37"/>
      <c r="AU25" s="37"/>
      <c r="AV25" s="37"/>
      <c r="AW25" s="37"/>
      <c r="AX25" s="37"/>
      <c r="AY25" s="37"/>
      <c r="AZ25" s="37"/>
    </row>
    <row r="26" spans="1:52" x14ac:dyDescent="0.25">
      <c r="D26" t="s">
        <v>2</v>
      </c>
      <c r="AJ26" s="41"/>
      <c r="AK26" s="41"/>
      <c r="AL26" s="41"/>
      <c r="AM26" s="41"/>
      <c r="AN26" s="41"/>
      <c r="AO26" s="41"/>
      <c r="AP26" s="41"/>
      <c r="AQ26" s="41"/>
      <c r="AR26" s="19"/>
      <c r="AS26" s="35"/>
      <c r="AT26" s="35"/>
      <c r="AU26" s="35"/>
      <c r="AV26" s="35"/>
      <c r="AW26" s="35"/>
      <c r="AX26" s="35"/>
      <c r="AY26" s="35"/>
      <c r="AZ26" s="35"/>
    </row>
    <row r="27" spans="1:52" ht="3.75" customHeight="1" x14ac:dyDescent="0.25">
      <c r="AJ27" s="37"/>
      <c r="AK27" s="37"/>
      <c r="AL27" s="37"/>
      <c r="AM27" s="37"/>
      <c r="AN27" s="37"/>
      <c r="AO27" s="37"/>
      <c r="AP27" s="37"/>
      <c r="AQ27" s="37"/>
      <c r="AR27" s="19"/>
      <c r="AS27" s="37"/>
      <c r="AT27" s="37"/>
      <c r="AU27" s="37"/>
      <c r="AV27" s="37"/>
      <c r="AW27" s="37"/>
      <c r="AX27" s="37"/>
      <c r="AY27" s="37"/>
      <c r="AZ27" s="37"/>
    </row>
    <row r="28" spans="1:52" x14ac:dyDescent="0.25">
      <c r="D28" t="s">
        <v>74</v>
      </c>
      <c r="AJ28" s="41"/>
      <c r="AK28" s="41"/>
      <c r="AL28" s="41"/>
      <c r="AM28" s="41"/>
      <c r="AN28" s="41"/>
      <c r="AO28" s="41"/>
      <c r="AP28" s="41"/>
      <c r="AQ28" s="41"/>
      <c r="AR28" s="19"/>
      <c r="AS28" s="41"/>
      <c r="AT28" s="41"/>
      <c r="AU28" s="41"/>
      <c r="AV28" s="41"/>
      <c r="AW28" s="41"/>
      <c r="AX28" s="41"/>
      <c r="AY28" s="41"/>
      <c r="AZ28" s="41"/>
    </row>
    <row r="29" spans="1:52" ht="3.75" customHeight="1" x14ac:dyDescent="0.25">
      <c r="AJ29" s="37"/>
      <c r="AK29" s="37"/>
      <c r="AL29" s="37"/>
      <c r="AM29" s="37"/>
      <c r="AN29" s="37"/>
      <c r="AO29" s="37"/>
      <c r="AP29" s="37"/>
      <c r="AQ29" s="37"/>
      <c r="AR29" s="19"/>
      <c r="AS29" s="37"/>
      <c r="AT29" s="37"/>
      <c r="AU29" s="37"/>
      <c r="AV29" s="37"/>
      <c r="AW29" s="37"/>
      <c r="AX29" s="37"/>
      <c r="AY29" s="37"/>
      <c r="AZ29" s="37"/>
    </row>
    <row r="30" spans="1:52" x14ac:dyDescent="0.25">
      <c r="A30" s="1"/>
      <c r="D30" t="s">
        <v>6</v>
      </c>
      <c r="AJ30" s="41"/>
      <c r="AK30" s="41"/>
      <c r="AL30" s="41"/>
      <c r="AM30" s="41"/>
      <c r="AN30" s="41"/>
      <c r="AO30" s="41"/>
      <c r="AP30" s="41"/>
      <c r="AQ30" s="41"/>
      <c r="AR30" s="19"/>
      <c r="AS30" s="41"/>
      <c r="AT30" s="41"/>
      <c r="AU30" s="41"/>
      <c r="AV30" s="41"/>
      <c r="AW30" s="41"/>
      <c r="AX30" s="41"/>
      <c r="AY30" s="41"/>
      <c r="AZ30" s="41"/>
    </row>
    <row r="31" spans="1:52" ht="3.75" customHeight="1" x14ac:dyDescent="0.25">
      <c r="A31" s="1"/>
      <c r="AJ31" s="37"/>
      <c r="AK31" s="37"/>
      <c r="AL31" s="37"/>
      <c r="AM31" s="37"/>
      <c r="AN31" s="37"/>
      <c r="AO31" s="37"/>
      <c r="AP31" s="37"/>
      <c r="AQ31" s="37"/>
      <c r="AR31" s="19"/>
      <c r="AS31" s="37"/>
      <c r="AT31" s="37"/>
      <c r="AU31" s="37"/>
      <c r="AV31" s="37"/>
      <c r="AW31" s="37"/>
      <c r="AX31" s="37"/>
      <c r="AY31" s="37"/>
      <c r="AZ31" s="37"/>
    </row>
    <row r="32" spans="1:52" x14ac:dyDescent="0.25">
      <c r="E32" t="s">
        <v>35</v>
      </c>
      <c r="G32" t="s">
        <v>36</v>
      </c>
      <c r="AJ32" s="41"/>
      <c r="AK32" s="41"/>
      <c r="AL32" s="41"/>
      <c r="AM32" s="41"/>
      <c r="AN32" s="41"/>
      <c r="AO32" s="41"/>
      <c r="AP32" s="41"/>
      <c r="AQ32" s="41"/>
      <c r="AR32" s="19"/>
      <c r="AS32" s="41"/>
      <c r="AT32" s="41"/>
      <c r="AU32" s="41"/>
      <c r="AV32" s="41"/>
      <c r="AW32" s="41"/>
      <c r="AX32" s="41"/>
      <c r="AY32" s="41"/>
      <c r="AZ32" s="41"/>
    </row>
    <row r="33" spans="1:52" ht="3.75" customHeight="1" x14ac:dyDescent="0.25">
      <c r="AJ33" s="37"/>
      <c r="AK33" s="37"/>
      <c r="AL33" s="37"/>
      <c r="AM33" s="37"/>
      <c r="AN33" s="37"/>
      <c r="AO33" s="37"/>
      <c r="AP33" s="37"/>
      <c r="AQ33" s="37"/>
      <c r="AR33" s="19"/>
      <c r="AS33" s="37"/>
      <c r="AT33" s="37"/>
      <c r="AU33" s="37"/>
      <c r="AV33" s="37"/>
      <c r="AW33" s="37"/>
      <c r="AX33" s="37"/>
      <c r="AY33" s="37"/>
      <c r="AZ33" s="37"/>
    </row>
    <row r="34" spans="1:52" x14ac:dyDescent="0.25">
      <c r="D34" t="s">
        <v>83</v>
      </c>
      <c r="AJ34" s="41"/>
      <c r="AK34" s="41"/>
      <c r="AL34" s="41"/>
      <c r="AM34" s="41"/>
      <c r="AN34" s="41"/>
      <c r="AO34" s="41"/>
      <c r="AP34" s="41"/>
      <c r="AQ34" s="41"/>
      <c r="AR34" s="19"/>
      <c r="AS34" s="41"/>
      <c r="AT34" s="41"/>
      <c r="AU34" s="41"/>
      <c r="AV34" s="41"/>
      <c r="AW34" s="41"/>
      <c r="AX34" s="41"/>
      <c r="AY34" s="41"/>
      <c r="AZ34" s="41"/>
    </row>
    <row r="35" spans="1:52" ht="3.75" customHeight="1" x14ac:dyDescent="0.25">
      <c r="A35" s="1"/>
      <c r="AJ35" s="37"/>
      <c r="AK35" s="37"/>
      <c r="AL35" s="37"/>
      <c r="AM35" s="37"/>
      <c r="AN35" s="37"/>
      <c r="AO35" s="37"/>
      <c r="AP35" s="37"/>
      <c r="AQ35" s="37"/>
      <c r="AR35" s="19"/>
      <c r="AS35" s="37"/>
      <c r="AT35" s="37"/>
      <c r="AU35" s="37"/>
      <c r="AV35" s="37"/>
      <c r="AW35" s="37"/>
      <c r="AX35" s="37"/>
      <c r="AY35" s="37"/>
      <c r="AZ35" s="37"/>
    </row>
    <row r="36" spans="1:52" x14ac:dyDescent="0.25">
      <c r="D36" t="s">
        <v>84</v>
      </c>
      <c r="AJ36" s="41"/>
      <c r="AK36" s="41"/>
      <c r="AL36" s="41"/>
      <c r="AM36" s="41"/>
      <c r="AN36" s="41"/>
      <c r="AO36" s="41"/>
      <c r="AP36" s="41"/>
      <c r="AQ36" s="41"/>
      <c r="AR36" s="19"/>
      <c r="AS36" s="41"/>
      <c r="AT36" s="41"/>
      <c r="AU36" s="41"/>
      <c r="AV36" s="41"/>
      <c r="AW36" s="41"/>
      <c r="AX36" s="41"/>
      <c r="AY36" s="41"/>
      <c r="AZ36" s="41"/>
    </row>
    <row r="37" spans="1:52" ht="3.75" customHeight="1" x14ac:dyDescent="0.25">
      <c r="AJ37" s="37"/>
      <c r="AK37" s="37"/>
      <c r="AL37" s="37"/>
      <c r="AM37" s="37"/>
      <c r="AN37" s="37"/>
      <c r="AO37" s="37"/>
      <c r="AP37" s="37"/>
      <c r="AQ37" s="37"/>
      <c r="AR37" s="19"/>
      <c r="AS37" s="37"/>
      <c r="AT37" s="37"/>
      <c r="AU37" s="37"/>
      <c r="AV37" s="37"/>
      <c r="AW37" s="37"/>
      <c r="AX37" s="37"/>
      <c r="AY37" s="37"/>
      <c r="AZ37" s="37"/>
    </row>
    <row r="38" spans="1:52" x14ac:dyDescent="0.25">
      <c r="D38" t="s">
        <v>3</v>
      </c>
      <c r="AJ38" s="41"/>
      <c r="AK38" s="41"/>
      <c r="AL38" s="41"/>
      <c r="AM38" s="41"/>
      <c r="AN38" s="41"/>
      <c r="AO38" s="41"/>
      <c r="AP38" s="41"/>
      <c r="AQ38" s="41"/>
      <c r="AR38" s="19"/>
      <c r="AS38" s="41"/>
      <c r="AT38" s="41"/>
      <c r="AU38" s="41"/>
      <c r="AV38" s="41"/>
      <c r="AW38" s="41"/>
      <c r="AX38" s="41"/>
      <c r="AY38" s="41"/>
      <c r="AZ38" s="41"/>
    </row>
    <row r="39" spans="1:52" ht="3.75" customHeight="1" x14ac:dyDescent="0.25">
      <c r="AJ39" s="37">
        <v>1</v>
      </c>
      <c r="AK39" s="37"/>
      <c r="AL39" s="37"/>
      <c r="AM39" s="37"/>
      <c r="AN39" s="37"/>
      <c r="AO39" s="37"/>
      <c r="AP39" s="37"/>
      <c r="AQ39" s="37"/>
      <c r="AR39" s="19"/>
      <c r="AS39" s="37"/>
      <c r="AT39" s="37"/>
      <c r="AU39" s="37"/>
      <c r="AV39" s="37"/>
      <c r="AW39" s="37"/>
      <c r="AX39" s="37"/>
      <c r="AY39" s="37"/>
      <c r="AZ39" s="37"/>
    </row>
    <row r="40" spans="1:52" x14ac:dyDescent="0.25">
      <c r="D40" t="s">
        <v>7</v>
      </c>
      <c r="AJ40" s="41"/>
      <c r="AK40" s="41"/>
      <c r="AL40" s="41"/>
      <c r="AM40" s="41"/>
      <c r="AN40" s="41"/>
      <c r="AO40" s="41"/>
      <c r="AP40" s="41"/>
      <c r="AQ40" s="41"/>
      <c r="AR40" s="19"/>
      <c r="AS40" s="41"/>
      <c r="AT40" s="41"/>
      <c r="AU40" s="41"/>
      <c r="AV40" s="41"/>
      <c r="AW40" s="41"/>
      <c r="AX40" s="41"/>
      <c r="AY40" s="41"/>
      <c r="AZ40" s="41"/>
    </row>
    <row r="41" spans="1:52" ht="3.75" customHeight="1" x14ac:dyDescent="0.25">
      <c r="AJ41" s="37"/>
      <c r="AK41" s="37"/>
      <c r="AL41" s="37"/>
      <c r="AM41" s="37"/>
      <c r="AN41" s="37"/>
      <c r="AO41" s="37"/>
      <c r="AP41" s="37"/>
      <c r="AQ41" s="37"/>
      <c r="AR41" s="19"/>
      <c r="AS41" s="37"/>
      <c r="AT41" s="37"/>
      <c r="AU41" s="37"/>
      <c r="AV41" s="37"/>
      <c r="AW41" s="37"/>
      <c r="AX41" s="37"/>
      <c r="AY41" s="37"/>
      <c r="AZ41" s="37"/>
    </row>
    <row r="42" spans="1:52" x14ac:dyDescent="0.25">
      <c r="D42" t="s">
        <v>8</v>
      </c>
      <c r="AJ42" s="35"/>
      <c r="AK42" s="35"/>
      <c r="AL42" s="35"/>
      <c r="AM42" s="35"/>
      <c r="AN42" s="35"/>
      <c r="AO42" s="35"/>
      <c r="AP42" s="35"/>
      <c r="AQ42" s="35"/>
      <c r="AR42" s="19"/>
      <c r="AS42" s="35"/>
      <c r="AT42" s="35"/>
      <c r="AU42" s="35"/>
      <c r="AV42" s="35"/>
      <c r="AW42" s="35"/>
      <c r="AX42" s="35"/>
      <c r="AY42" s="35"/>
      <c r="AZ42" s="35"/>
    </row>
    <row r="43" spans="1:52" ht="3.75" customHeight="1" x14ac:dyDescent="0.25">
      <c r="AJ43" s="33"/>
      <c r="AK43" s="33"/>
      <c r="AL43" s="33"/>
      <c r="AM43" s="33"/>
      <c r="AN43" s="33"/>
      <c r="AO43" s="33"/>
      <c r="AP43" s="33"/>
      <c r="AQ43" s="33"/>
      <c r="AR43" s="19"/>
      <c r="AS43" s="33"/>
      <c r="AT43" s="33"/>
      <c r="AU43" s="33"/>
      <c r="AV43" s="33"/>
      <c r="AW43" s="33"/>
      <c r="AX43" s="33"/>
      <c r="AY43" s="33"/>
      <c r="AZ43" s="33"/>
    </row>
    <row r="44" spans="1:52" x14ac:dyDescent="0.25">
      <c r="D44" t="s">
        <v>85</v>
      </c>
      <c r="AJ44" s="35"/>
      <c r="AK44" s="35"/>
      <c r="AL44" s="35"/>
      <c r="AM44" s="35"/>
      <c r="AN44" s="35"/>
      <c r="AO44" s="35"/>
      <c r="AP44" s="35"/>
      <c r="AQ44" s="35"/>
      <c r="AR44" s="19"/>
      <c r="AS44" s="35"/>
      <c r="AT44" s="35"/>
      <c r="AU44" s="35"/>
      <c r="AV44" s="35"/>
      <c r="AW44" s="35"/>
      <c r="AX44" s="35"/>
      <c r="AY44" s="35"/>
      <c r="AZ44" s="35"/>
    </row>
    <row r="45" spans="1:52" ht="3.75" customHeight="1" x14ac:dyDescent="0.25">
      <c r="AJ45" s="33"/>
      <c r="AK45" s="33"/>
      <c r="AL45" s="33"/>
      <c r="AM45" s="33"/>
      <c r="AN45" s="33"/>
      <c r="AO45" s="33"/>
      <c r="AP45" s="33"/>
      <c r="AQ45" s="33"/>
      <c r="AR45" s="19"/>
      <c r="AS45" s="33"/>
      <c r="AT45" s="33"/>
      <c r="AU45" s="33"/>
      <c r="AV45" s="33"/>
      <c r="AW45" s="33"/>
      <c r="AX45" s="33"/>
      <c r="AY45" s="33"/>
      <c r="AZ45" s="33"/>
    </row>
    <row r="46" spans="1:52" x14ac:dyDescent="0.25">
      <c r="D46" t="s">
        <v>9</v>
      </c>
      <c r="AJ46" s="35"/>
      <c r="AK46" s="35"/>
      <c r="AL46" s="35"/>
      <c r="AM46" s="35"/>
      <c r="AN46" s="35"/>
      <c r="AO46" s="35"/>
      <c r="AP46" s="35"/>
      <c r="AQ46" s="35"/>
      <c r="AR46" s="19"/>
      <c r="AS46" s="35"/>
      <c r="AT46" s="35"/>
      <c r="AU46" s="35"/>
      <c r="AV46" s="35"/>
      <c r="AW46" s="35"/>
      <c r="AX46" s="35"/>
      <c r="AY46" s="35"/>
      <c r="AZ46" s="35"/>
    </row>
    <row r="47" spans="1:52" ht="3.75" customHeight="1" x14ac:dyDescent="0.25">
      <c r="AJ47" s="33"/>
      <c r="AK47" s="33"/>
      <c r="AL47" s="33"/>
      <c r="AM47" s="33"/>
      <c r="AN47" s="33"/>
      <c r="AO47" s="33"/>
      <c r="AP47" s="33"/>
      <c r="AQ47" s="33"/>
      <c r="AR47" s="19"/>
      <c r="AS47" s="33"/>
      <c r="AT47" s="33"/>
      <c r="AU47" s="33"/>
      <c r="AV47" s="33"/>
      <c r="AW47" s="33"/>
      <c r="AX47" s="33"/>
      <c r="AY47" s="33"/>
      <c r="AZ47" s="33"/>
    </row>
    <row r="48" spans="1:52" x14ac:dyDescent="0.25">
      <c r="A48" s="1"/>
      <c r="D48" s="1" t="s">
        <v>45</v>
      </c>
      <c r="AJ48" s="43">
        <f>SUM(AJ22,AJ24,AJ26,AJ28,AJ30,AJ34,AJ36,AJ38,AJ40,AJ42,AJ44,AJ46,)-AJ32</f>
        <v>0</v>
      </c>
      <c r="AK48" s="43"/>
      <c r="AL48" s="43"/>
      <c r="AM48" s="43"/>
      <c r="AN48" s="43"/>
      <c r="AO48" s="43"/>
      <c r="AP48" s="43"/>
      <c r="AQ48" s="43"/>
      <c r="AR48" s="19"/>
      <c r="AS48" s="45">
        <f>SUM(AS22,AS24,AS26,AS28,AS30,AS34,AS36,AS38,AS40,AS42,AS44,AS46,)-AS32</f>
        <v>0</v>
      </c>
      <c r="AT48" s="45"/>
      <c r="AU48" s="45"/>
      <c r="AV48" s="45"/>
      <c r="AW48" s="45"/>
      <c r="AX48" s="45"/>
      <c r="AY48" s="45"/>
      <c r="AZ48" s="45"/>
    </row>
    <row r="49" spans="1:52" ht="3.75" customHeight="1" x14ac:dyDescent="0.25">
      <c r="A49" s="1"/>
      <c r="D49" s="1"/>
      <c r="AJ49" s="37"/>
      <c r="AK49" s="37"/>
      <c r="AL49" s="37"/>
      <c r="AM49" s="37"/>
      <c r="AN49" s="37"/>
      <c r="AO49" s="37"/>
      <c r="AP49" s="37"/>
      <c r="AQ49" s="37"/>
      <c r="AR49" s="19"/>
      <c r="AS49" s="37"/>
      <c r="AT49" s="37"/>
      <c r="AU49" s="37"/>
      <c r="AV49" s="37"/>
      <c r="AW49" s="37"/>
      <c r="AX49" s="37"/>
      <c r="AY49" s="37"/>
      <c r="AZ49" s="37"/>
    </row>
    <row r="50" spans="1:52" x14ac:dyDescent="0.25">
      <c r="A50" s="1" t="s">
        <v>10</v>
      </c>
      <c r="B50" s="1"/>
      <c r="AJ50" s="43">
        <f>SUM(AJ18)-AJ48</f>
        <v>0</v>
      </c>
      <c r="AK50" s="43"/>
      <c r="AL50" s="43"/>
      <c r="AM50" s="43"/>
      <c r="AN50" s="43"/>
      <c r="AO50" s="43"/>
      <c r="AP50" s="43"/>
      <c r="AQ50" s="43"/>
      <c r="AR50" s="19"/>
      <c r="AS50" s="45">
        <f>SUM(AS18)-AS48</f>
        <v>0</v>
      </c>
      <c r="AT50" s="45"/>
      <c r="AU50" s="45"/>
      <c r="AV50" s="45"/>
      <c r="AW50" s="45"/>
      <c r="AX50" s="45"/>
      <c r="AY50" s="45"/>
      <c r="AZ50" s="45"/>
    </row>
    <row r="51" spans="1:52" ht="3.75" customHeight="1" x14ac:dyDescent="0.25">
      <c r="A51" s="1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</row>
    <row r="52" spans="1:52" x14ac:dyDescent="0.25">
      <c r="A52" s="1" t="s">
        <v>48</v>
      </c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</row>
    <row r="53" spans="1:52" ht="3.75" customHeight="1" x14ac:dyDescent="0.25">
      <c r="A53" s="1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</row>
    <row r="54" spans="1:52" ht="15" customHeight="1" x14ac:dyDescent="0.25">
      <c r="D54" t="s">
        <v>37</v>
      </c>
      <c r="AJ54" s="35"/>
      <c r="AK54" s="35"/>
      <c r="AL54" s="35"/>
      <c r="AM54" s="35"/>
      <c r="AN54" s="35"/>
      <c r="AO54" s="35"/>
      <c r="AP54" s="35"/>
      <c r="AQ54" s="35"/>
      <c r="AR54" s="19"/>
      <c r="AS54" s="35"/>
      <c r="AT54" s="35"/>
      <c r="AU54" s="35"/>
      <c r="AV54" s="35"/>
      <c r="AW54" s="35"/>
      <c r="AX54" s="35"/>
      <c r="AY54" s="35"/>
      <c r="AZ54" s="35"/>
    </row>
    <row r="55" spans="1:52" ht="3.75" customHeight="1" x14ac:dyDescent="0.25">
      <c r="AJ55" s="48"/>
      <c r="AK55" s="48"/>
      <c r="AL55" s="48"/>
      <c r="AM55" s="48"/>
      <c r="AN55" s="48"/>
      <c r="AO55" s="48"/>
      <c r="AP55" s="48"/>
      <c r="AQ55" s="48"/>
      <c r="AR55" s="19"/>
      <c r="AS55" s="48"/>
      <c r="AT55" s="48"/>
      <c r="AU55" s="48"/>
      <c r="AV55" s="48"/>
      <c r="AW55" s="48"/>
      <c r="AX55" s="48"/>
      <c r="AY55" s="48"/>
      <c r="AZ55" s="48"/>
    </row>
    <row r="56" spans="1:52" ht="15" customHeight="1" x14ac:dyDescent="0.25">
      <c r="A56" s="1" t="s">
        <v>49</v>
      </c>
      <c r="AJ56" s="37"/>
      <c r="AK56" s="37"/>
      <c r="AL56" s="37"/>
      <c r="AM56" s="37"/>
      <c r="AN56" s="37"/>
      <c r="AO56" s="37"/>
      <c r="AP56" s="37"/>
      <c r="AQ56" s="37"/>
      <c r="AR56" s="19"/>
      <c r="AS56" s="37"/>
      <c r="AT56" s="37"/>
      <c r="AU56" s="37"/>
      <c r="AV56" s="37"/>
      <c r="AW56" s="37"/>
      <c r="AX56" s="37"/>
      <c r="AY56" s="37"/>
      <c r="AZ56" s="37"/>
    </row>
    <row r="57" spans="1:52" ht="3.75" customHeight="1" x14ac:dyDescent="0.25">
      <c r="A57" s="1"/>
      <c r="AJ57" s="37"/>
      <c r="AK57" s="37"/>
      <c r="AL57" s="37"/>
      <c r="AM57" s="37"/>
      <c r="AN57" s="37"/>
      <c r="AO57" s="37"/>
      <c r="AP57" s="37"/>
      <c r="AQ57" s="37"/>
      <c r="AR57" s="19"/>
      <c r="AS57" s="37"/>
      <c r="AT57" s="37"/>
      <c r="AU57" s="37"/>
      <c r="AV57" s="37"/>
      <c r="AW57" s="37"/>
      <c r="AX57" s="37"/>
      <c r="AY57" s="37"/>
      <c r="AZ57" s="37"/>
    </row>
    <row r="58" spans="1:52" x14ac:dyDescent="0.25">
      <c r="D58" t="s">
        <v>79</v>
      </c>
      <c r="AJ58" s="35"/>
      <c r="AK58" s="35"/>
      <c r="AL58" s="35"/>
      <c r="AM58" s="35"/>
      <c r="AN58" s="35"/>
      <c r="AO58" s="35"/>
      <c r="AP58" s="35"/>
      <c r="AQ58" s="35"/>
      <c r="AR58" s="19"/>
      <c r="AS58" s="35"/>
      <c r="AT58" s="35"/>
      <c r="AU58" s="35"/>
      <c r="AV58" s="35"/>
      <c r="AW58" s="35"/>
      <c r="AX58" s="35"/>
      <c r="AY58" s="35"/>
      <c r="AZ58" s="35"/>
    </row>
    <row r="59" spans="1:52" ht="3.75" customHeight="1" x14ac:dyDescent="0.25">
      <c r="AJ59" s="37"/>
      <c r="AK59" s="37"/>
      <c r="AL59" s="37"/>
      <c r="AM59" s="37"/>
      <c r="AN59" s="37"/>
      <c r="AO59" s="37"/>
      <c r="AP59" s="37"/>
      <c r="AQ59" s="37"/>
      <c r="AR59" s="19"/>
      <c r="AS59" s="37"/>
      <c r="AT59" s="37"/>
      <c r="AU59" s="37"/>
      <c r="AV59" s="37"/>
      <c r="AW59" s="37"/>
      <c r="AX59" s="37"/>
      <c r="AY59" s="37"/>
      <c r="AZ59" s="37"/>
    </row>
    <row r="60" spans="1:52" x14ac:dyDescent="0.25">
      <c r="A60" s="1" t="s">
        <v>88</v>
      </c>
      <c r="AJ60" s="43">
        <f>SUM(AJ50)-AJ54-AJ58</f>
        <v>0</v>
      </c>
      <c r="AK60" s="43"/>
      <c r="AL60" s="43"/>
      <c r="AM60" s="43"/>
      <c r="AN60" s="43"/>
      <c r="AO60" s="43"/>
      <c r="AP60" s="43"/>
      <c r="AQ60" s="43"/>
      <c r="AR60" s="19"/>
      <c r="AS60" s="43">
        <f>SUM(AS50)-AS54-AS58</f>
        <v>0</v>
      </c>
      <c r="AT60" s="43"/>
      <c r="AU60" s="43"/>
      <c r="AV60" s="43"/>
      <c r="AW60" s="43"/>
      <c r="AX60" s="43"/>
      <c r="AY60" s="43"/>
      <c r="AZ60" s="43"/>
    </row>
    <row r="61" spans="1:52" ht="3.75" customHeight="1" x14ac:dyDescent="0.25">
      <c r="AJ61" s="33"/>
      <c r="AK61" s="33"/>
      <c r="AL61" s="33"/>
      <c r="AM61" s="33"/>
      <c r="AN61" s="33"/>
      <c r="AO61" s="33"/>
      <c r="AP61" s="33"/>
      <c r="AQ61" s="33"/>
      <c r="AR61" s="19"/>
      <c r="AS61" s="33"/>
      <c r="AT61" s="33"/>
      <c r="AU61" s="33"/>
      <c r="AV61" s="33"/>
      <c r="AW61" s="33"/>
      <c r="AX61" s="33"/>
      <c r="AY61" s="33"/>
      <c r="AZ61" s="33"/>
    </row>
    <row r="62" spans="1:52" x14ac:dyDescent="0.25">
      <c r="A62" s="1" t="s">
        <v>47</v>
      </c>
      <c r="AJ62" s="33"/>
      <c r="AK62" s="33"/>
      <c r="AL62" s="33"/>
      <c r="AM62" s="33"/>
      <c r="AN62" s="33"/>
      <c r="AO62" s="33"/>
      <c r="AP62" s="33"/>
      <c r="AQ62" s="33"/>
      <c r="AR62" s="19"/>
      <c r="AS62" s="33"/>
      <c r="AT62" s="33"/>
      <c r="AU62" s="33"/>
      <c r="AV62" s="33"/>
      <c r="AW62" s="33"/>
      <c r="AX62" s="33"/>
      <c r="AY62" s="33"/>
      <c r="AZ62" s="33"/>
    </row>
    <row r="63" spans="1:52" ht="3.75" customHeight="1" x14ac:dyDescent="0.25">
      <c r="AJ63" s="37"/>
      <c r="AK63" s="37"/>
      <c r="AL63" s="37"/>
      <c r="AM63" s="37"/>
      <c r="AN63" s="37"/>
      <c r="AO63" s="37"/>
      <c r="AP63" s="37"/>
      <c r="AQ63" s="37"/>
      <c r="AR63" s="19"/>
      <c r="AS63" s="37"/>
      <c r="AT63" s="37"/>
      <c r="AU63" s="37"/>
      <c r="AV63" s="37"/>
      <c r="AW63" s="37"/>
      <c r="AX63" s="37"/>
      <c r="AY63" s="37"/>
      <c r="AZ63" s="37"/>
    </row>
    <row r="64" spans="1:52" x14ac:dyDescent="0.25">
      <c r="D64" t="s">
        <v>11</v>
      </c>
      <c r="AJ64" s="35"/>
      <c r="AK64" s="35"/>
      <c r="AL64" s="35"/>
      <c r="AM64" s="35"/>
      <c r="AN64" s="35"/>
      <c r="AO64" s="35"/>
      <c r="AP64" s="35"/>
      <c r="AQ64" s="35"/>
      <c r="AR64" s="19"/>
      <c r="AS64" s="35"/>
      <c r="AT64" s="35"/>
      <c r="AU64" s="35"/>
      <c r="AV64" s="35"/>
      <c r="AW64" s="35"/>
      <c r="AX64" s="35"/>
      <c r="AY64" s="35"/>
      <c r="AZ64" s="35"/>
    </row>
    <row r="65" spans="1:52" ht="3.75" customHeight="1" x14ac:dyDescent="0.25">
      <c r="AJ65" s="22"/>
      <c r="AK65" s="22"/>
      <c r="AL65" s="22"/>
      <c r="AM65" s="22"/>
      <c r="AN65" s="22"/>
      <c r="AO65" s="22"/>
      <c r="AP65" s="22"/>
      <c r="AQ65" s="22"/>
      <c r="AR65" s="19"/>
      <c r="AS65" s="23"/>
      <c r="AT65" s="23"/>
      <c r="AU65" s="23"/>
      <c r="AV65" s="23"/>
      <c r="AW65" s="23"/>
      <c r="AX65" s="23"/>
      <c r="AY65" s="23"/>
      <c r="AZ65" s="23"/>
    </row>
    <row r="66" spans="1:52" x14ac:dyDescent="0.25">
      <c r="D66" s="1" t="s">
        <v>46</v>
      </c>
      <c r="AJ66" s="43">
        <f>SUM(AJ64)</f>
        <v>0</v>
      </c>
      <c r="AK66" s="43"/>
      <c r="AL66" s="43"/>
      <c r="AM66" s="43"/>
      <c r="AN66" s="43"/>
      <c r="AO66" s="43"/>
      <c r="AP66" s="43"/>
      <c r="AQ66" s="43"/>
      <c r="AR66" s="19"/>
      <c r="AS66" s="45">
        <f>SUM(AS64)</f>
        <v>0</v>
      </c>
      <c r="AT66" s="45"/>
      <c r="AU66" s="45"/>
      <c r="AV66" s="45"/>
      <c r="AW66" s="45"/>
      <c r="AX66" s="45"/>
      <c r="AY66" s="45"/>
      <c r="AZ66" s="45"/>
    </row>
    <row r="67" spans="1:52" ht="3.75" customHeight="1" x14ac:dyDescent="0.25">
      <c r="AJ67" s="21"/>
      <c r="AK67" s="21"/>
      <c r="AL67" s="21"/>
      <c r="AM67" s="21"/>
      <c r="AN67" s="21"/>
      <c r="AO67" s="21"/>
      <c r="AP67" s="21"/>
      <c r="AQ67" s="21"/>
      <c r="AR67" s="19"/>
      <c r="AS67" s="21"/>
      <c r="AT67" s="21"/>
      <c r="AU67" s="21"/>
      <c r="AV67" s="21"/>
      <c r="AW67" s="21"/>
      <c r="AX67" s="21"/>
      <c r="AY67" s="21"/>
      <c r="AZ67" s="21"/>
    </row>
    <row r="68" spans="1:52" x14ac:dyDescent="0.25">
      <c r="A68" s="1" t="s">
        <v>87</v>
      </c>
      <c r="AJ68" s="43">
        <f>SUM(AJ60)-AJ66</f>
        <v>0</v>
      </c>
      <c r="AK68" s="43"/>
      <c r="AL68" s="43"/>
      <c r="AM68" s="43"/>
      <c r="AN68" s="43"/>
      <c r="AO68" s="43"/>
      <c r="AP68" s="43"/>
      <c r="AQ68" s="43"/>
      <c r="AR68" s="19"/>
      <c r="AS68" s="45">
        <f>SUM(AS60)-AS66</f>
        <v>0</v>
      </c>
      <c r="AT68" s="45"/>
      <c r="AU68" s="45"/>
      <c r="AV68" s="45"/>
      <c r="AW68" s="45"/>
      <c r="AX68" s="45"/>
      <c r="AY68" s="45"/>
      <c r="AZ68" s="45"/>
    </row>
    <row r="69" spans="1:52" ht="3.75" customHeight="1" x14ac:dyDescent="0.25">
      <c r="AJ69" s="33"/>
      <c r="AK69" s="33"/>
      <c r="AL69" s="33"/>
      <c r="AM69" s="33"/>
      <c r="AN69" s="33"/>
      <c r="AO69" s="33"/>
      <c r="AP69" s="33"/>
      <c r="AQ69" s="33"/>
      <c r="AR69" s="19"/>
      <c r="AS69" s="33"/>
      <c r="AT69" s="33"/>
      <c r="AU69" s="33"/>
      <c r="AV69" s="33"/>
      <c r="AW69" s="33"/>
      <c r="AX69" s="33"/>
      <c r="AY69" s="33"/>
      <c r="AZ69" s="33"/>
    </row>
    <row r="70" spans="1:52" x14ac:dyDescent="0.25">
      <c r="A70" s="1" t="s">
        <v>66</v>
      </c>
      <c r="AJ70" s="33"/>
      <c r="AK70" s="33"/>
      <c r="AL70" s="33"/>
      <c r="AM70" s="33"/>
      <c r="AN70" s="33"/>
      <c r="AO70" s="33"/>
      <c r="AP70" s="33"/>
      <c r="AQ70" s="33"/>
      <c r="AR70" s="19"/>
      <c r="AS70" s="33"/>
      <c r="AT70" s="33"/>
      <c r="AU70" s="33"/>
      <c r="AV70" s="33"/>
      <c r="AW70" s="33"/>
      <c r="AX70" s="33"/>
      <c r="AY70" s="33"/>
      <c r="AZ70" s="33"/>
    </row>
    <row r="71" spans="1:52" ht="3.75" hidden="1" customHeight="1" x14ac:dyDescent="0.25">
      <c r="A71" s="1"/>
      <c r="AJ71" s="33"/>
      <c r="AK71" s="33"/>
      <c r="AL71" s="33"/>
      <c r="AM71" s="33"/>
      <c r="AN71" s="33"/>
      <c r="AO71" s="33"/>
      <c r="AP71" s="33"/>
      <c r="AQ71" s="33"/>
      <c r="AR71" s="19"/>
      <c r="AS71" s="33"/>
      <c r="AT71" s="33"/>
      <c r="AU71" s="33"/>
      <c r="AV71" s="33"/>
      <c r="AW71" s="33"/>
      <c r="AX71" s="33"/>
      <c r="AY71" s="33"/>
      <c r="AZ71" s="33"/>
    </row>
    <row r="72" spans="1:52" hidden="1" x14ac:dyDescent="0.25">
      <c r="D72" t="s">
        <v>28</v>
      </c>
      <c r="AJ72" s="52"/>
      <c r="AK72" s="52"/>
      <c r="AL72" s="52"/>
      <c r="AM72" s="52"/>
      <c r="AN72" s="52"/>
      <c r="AO72" s="52"/>
      <c r="AP72" s="52"/>
      <c r="AQ72" s="52"/>
      <c r="AR72" s="19"/>
      <c r="AS72" s="52"/>
      <c r="AT72" s="52"/>
      <c r="AU72" s="52"/>
      <c r="AV72" s="52"/>
      <c r="AW72" s="52"/>
      <c r="AX72" s="52"/>
      <c r="AY72" s="52"/>
      <c r="AZ72" s="52"/>
    </row>
    <row r="73" spans="1:52" ht="3.75" hidden="1" customHeight="1" x14ac:dyDescent="0.25">
      <c r="AJ73" s="33"/>
      <c r="AK73" s="33"/>
      <c r="AL73" s="33"/>
      <c r="AM73" s="33"/>
      <c r="AN73" s="33"/>
      <c r="AO73" s="33"/>
      <c r="AP73" s="33"/>
      <c r="AQ73" s="33"/>
      <c r="AR73" s="19"/>
      <c r="AS73" s="53"/>
      <c r="AT73" s="53"/>
      <c r="AU73" s="53"/>
      <c r="AV73" s="53"/>
      <c r="AW73" s="53"/>
      <c r="AX73" s="53"/>
      <c r="AY73" s="53"/>
      <c r="AZ73" s="53"/>
    </row>
    <row r="74" spans="1:52" hidden="1" x14ac:dyDescent="0.25">
      <c r="D74" t="s">
        <v>29</v>
      </c>
      <c r="AJ74" s="52"/>
      <c r="AK74" s="52"/>
      <c r="AL74" s="52"/>
      <c r="AM74" s="52"/>
      <c r="AN74" s="52"/>
      <c r="AO74" s="52"/>
      <c r="AP74" s="52"/>
      <c r="AQ74" s="52"/>
      <c r="AR74" s="19"/>
      <c r="AS74" s="52"/>
      <c r="AT74" s="52"/>
      <c r="AU74" s="52"/>
      <c r="AV74" s="52"/>
      <c r="AW74" s="52"/>
      <c r="AX74" s="52"/>
      <c r="AY74" s="52"/>
      <c r="AZ74" s="52"/>
    </row>
    <row r="75" spans="1:52" ht="3.75" customHeight="1" x14ac:dyDescent="0.25">
      <c r="AJ75" s="34"/>
      <c r="AK75" s="34"/>
      <c r="AL75" s="34"/>
      <c r="AM75" s="34"/>
      <c r="AN75" s="34"/>
      <c r="AO75" s="34"/>
      <c r="AP75" s="34"/>
      <c r="AQ75" s="34"/>
      <c r="AS75" s="34"/>
      <c r="AT75" s="34"/>
      <c r="AU75" s="34"/>
      <c r="AV75" s="34"/>
      <c r="AW75" s="34"/>
      <c r="AX75" s="34"/>
      <c r="AY75" s="34"/>
      <c r="AZ75" s="34"/>
    </row>
    <row r="76" spans="1:52" ht="28.5" customHeight="1" x14ac:dyDescent="0.25">
      <c r="D76" s="57" t="s">
        <v>89</v>
      </c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J76" s="34" t="s">
        <v>68</v>
      </c>
      <c r="AK76" s="34"/>
      <c r="AL76" s="34"/>
      <c r="AM76" s="34"/>
      <c r="AN76" s="34"/>
      <c r="AO76" s="34"/>
      <c r="AP76" s="34"/>
      <c r="AQ76" s="34"/>
      <c r="AS76" s="34"/>
      <c r="AT76" s="34"/>
      <c r="AU76" s="34"/>
      <c r="AV76" s="34"/>
      <c r="AW76" s="34"/>
      <c r="AX76" s="34"/>
      <c r="AY76" s="34"/>
      <c r="AZ76" s="34"/>
    </row>
    <row r="77" spans="1:52" ht="3.75" customHeight="1" x14ac:dyDescent="0.25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AJ77" s="50"/>
      <c r="AK77" s="50"/>
      <c r="AL77" s="50"/>
      <c r="AM77" s="50"/>
      <c r="AN77" s="50"/>
      <c r="AO77" s="50"/>
      <c r="AP77" s="50"/>
      <c r="AQ77" s="50"/>
      <c r="AS77" s="50"/>
      <c r="AT77" s="50"/>
      <c r="AU77" s="50"/>
      <c r="AV77" s="50"/>
      <c r="AW77" s="50"/>
      <c r="AX77" s="50"/>
      <c r="AY77" s="50"/>
      <c r="AZ77" s="50"/>
    </row>
    <row r="78" spans="1:52" ht="30" customHeight="1" x14ac:dyDescent="0.25">
      <c r="A78" s="5" t="s">
        <v>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49"/>
      <c r="AK78" s="49"/>
      <c r="AL78" s="49"/>
      <c r="AM78" s="49"/>
      <c r="AN78" s="49"/>
      <c r="AO78" s="49"/>
      <c r="AP78" s="49"/>
      <c r="AQ78" s="49"/>
      <c r="AR78" s="6"/>
      <c r="AS78" s="49"/>
      <c r="AT78" s="49"/>
      <c r="AU78" s="49"/>
      <c r="AV78" s="49"/>
      <c r="AW78" s="49"/>
      <c r="AX78" s="49"/>
      <c r="AY78" s="49"/>
      <c r="AZ78" s="49"/>
    </row>
    <row r="79" spans="1:52" ht="3.75" customHeight="1" x14ac:dyDescent="0.25">
      <c r="A79" s="1"/>
      <c r="AZ79"/>
    </row>
    <row r="80" spans="1:52" ht="15" customHeight="1" x14ac:dyDescent="0.25">
      <c r="A80" s="1" t="s">
        <v>51</v>
      </c>
      <c r="AJ80" s="36"/>
      <c r="AK80" s="36"/>
      <c r="AL80" s="36"/>
      <c r="AM80" s="36"/>
      <c r="AN80" s="36"/>
      <c r="AO80" s="36"/>
      <c r="AP80" s="36"/>
      <c r="AQ80" s="36"/>
      <c r="AR80" s="19"/>
      <c r="AS80" s="36"/>
      <c r="AT80" s="36"/>
      <c r="AU80" s="36"/>
      <c r="AV80" s="36"/>
      <c r="AW80" s="36"/>
      <c r="AX80" s="36"/>
      <c r="AY80" s="36"/>
      <c r="AZ80" s="36"/>
    </row>
    <row r="81" spans="1:52" ht="3.75" customHeight="1" x14ac:dyDescent="0.25">
      <c r="A81" s="1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</row>
    <row r="82" spans="1:52" x14ac:dyDescent="0.25">
      <c r="A82" s="1" t="s">
        <v>99</v>
      </c>
      <c r="AJ82" s="54"/>
      <c r="AK82" s="54"/>
      <c r="AL82" s="54"/>
      <c r="AM82" s="54"/>
      <c r="AN82" s="54"/>
      <c r="AO82" s="54"/>
      <c r="AP82" s="54"/>
      <c r="AQ82" s="54"/>
      <c r="AR82" s="19"/>
      <c r="AS82" s="54"/>
      <c r="AT82" s="54"/>
      <c r="AU82" s="54"/>
      <c r="AV82" s="54"/>
      <c r="AW82" s="54"/>
      <c r="AX82" s="54"/>
      <c r="AY82" s="54"/>
      <c r="AZ82" s="54"/>
    </row>
    <row r="83" spans="1:52" ht="3.75" customHeight="1" x14ac:dyDescent="0.25">
      <c r="A83" s="1"/>
      <c r="AJ83" s="33"/>
      <c r="AK83" s="33"/>
      <c r="AL83" s="33"/>
      <c r="AM83" s="33"/>
      <c r="AN83" s="33"/>
      <c r="AO83" s="33"/>
      <c r="AP83" s="33"/>
      <c r="AQ83" s="33"/>
      <c r="AR83" s="19"/>
      <c r="AS83" s="33"/>
      <c r="AT83" s="33"/>
      <c r="AU83" s="33"/>
      <c r="AV83" s="33"/>
      <c r="AW83" s="33"/>
      <c r="AX83" s="33"/>
      <c r="AY83" s="33"/>
      <c r="AZ83" s="33"/>
    </row>
    <row r="84" spans="1:52" ht="30" customHeight="1" x14ac:dyDescent="0.25">
      <c r="A84" s="44" t="s">
        <v>67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J84" s="36"/>
      <c r="AK84" s="36"/>
      <c r="AL84" s="36"/>
      <c r="AM84" s="36"/>
      <c r="AN84" s="36"/>
      <c r="AO84" s="36"/>
      <c r="AP84" s="36"/>
      <c r="AQ84" s="36"/>
      <c r="AR84" s="19"/>
      <c r="AS84" s="36"/>
      <c r="AT84" s="36"/>
      <c r="AU84" s="36"/>
      <c r="AV84" s="36"/>
      <c r="AW84" s="36"/>
      <c r="AX84" s="36"/>
      <c r="AY84" s="36"/>
      <c r="AZ84" s="36"/>
    </row>
    <row r="85" spans="1:52" ht="4.5" customHeight="1" x14ac:dyDescent="0.25"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J85" s="22"/>
      <c r="AK85" s="22"/>
      <c r="AL85" s="22"/>
      <c r="AM85" s="22"/>
      <c r="AN85" s="22"/>
      <c r="AO85" s="22"/>
      <c r="AP85" s="22"/>
      <c r="AQ85" s="22"/>
      <c r="AR85" s="19"/>
      <c r="AS85" s="22"/>
      <c r="AT85" s="22"/>
      <c r="AU85" s="22"/>
      <c r="AV85" s="22"/>
      <c r="AW85" s="22"/>
      <c r="AX85" s="22"/>
      <c r="AY85" s="22"/>
      <c r="AZ85" s="22"/>
    </row>
    <row r="86" spans="1:52" x14ac:dyDescent="0.25">
      <c r="D86" t="s">
        <v>39</v>
      </c>
      <c r="AJ86" s="35"/>
      <c r="AK86" s="35"/>
      <c r="AL86" s="35"/>
      <c r="AM86" s="35"/>
      <c r="AN86" s="35"/>
      <c r="AO86" s="35"/>
      <c r="AP86" s="35"/>
      <c r="AQ86" s="35"/>
      <c r="AR86" s="19"/>
      <c r="AS86" s="35"/>
      <c r="AT86" s="35"/>
      <c r="AU86" s="35"/>
      <c r="AV86" s="35"/>
      <c r="AW86" s="35"/>
      <c r="AX86" s="35"/>
      <c r="AY86" s="35"/>
      <c r="AZ86" s="35"/>
    </row>
    <row r="87" spans="1:52" ht="4.5" customHeight="1" x14ac:dyDescent="0.25"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J87" s="22"/>
      <c r="AK87" s="22"/>
      <c r="AL87" s="22"/>
      <c r="AM87" s="22"/>
      <c r="AN87" s="22"/>
      <c r="AO87" s="22"/>
      <c r="AP87" s="22"/>
      <c r="AQ87" s="22"/>
      <c r="AR87" s="19"/>
      <c r="AS87" s="22"/>
      <c r="AT87" s="22"/>
      <c r="AU87" s="22"/>
      <c r="AV87" s="22"/>
      <c r="AW87" s="22"/>
      <c r="AX87" s="22"/>
      <c r="AY87" s="22"/>
      <c r="AZ87" s="22"/>
    </row>
    <row r="88" spans="1:52" x14ac:dyDescent="0.25">
      <c r="D88" t="s">
        <v>12</v>
      </c>
      <c r="AJ88" s="35"/>
      <c r="AK88" s="35"/>
      <c r="AL88" s="35"/>
      <c r="AM88" s="35"/>
      <c r="AN88" s="35"/>
      <c r="AO88" s="35"/>
      <c r="AP88" s="35"/>
      <c r="AQ88" s="35"/>
      <c r="AR88" s="19"/>
      <c r="AS88" s="35"/>
      <c r="AT88" s="35"/>
      <c r="AU88" s="35"/>
      <c r="AV88" s="35"/>
      <c r="AW88" s="35"/>
      <c r="AX88" s="35"/>
      <c r="AY88" s="35"/>
      <c r="AZ88" s="35"/>
    </row>
    <row r="89" spans="1:52" ht="3.75" customHeight="1" x14ac:dyDescent="0.25">
      <c r="AJ89" s="33"/>
      <c r="AK89" s="33"/>
      <c r="AL89" s="33"/>
      <c r="AM89" s="33"/>
      <c r="AN89" s="33"/>
      <c r="AO89" s="33"/>
      <c r="AP89" s="33"/>
      <c r="AQ89" s="33"/>
      <c r="AR89" s="19"/>
      <c r="AS89" s="33"/>
      <c r="AT89" s="33"/>
      <c r="AU89" s="33"/>
      <c r="AV89" s="33"/>
      <c r="AW89" s="33"/>
      <c r="AX89" s="33"/>
      <c r="AY89" s="33"/>
      <c r="AZ89" s="33"/>
    </row>
    <row r="90" spans="1:52" x14ac:dyDescent="0.25">
      <c r="D90" t="s">
        <v>13</v>
      </c>
      <c r="AJ90" s="35"/>
      <c r="AK90" s="35"/>
      <c r="AL90" s="35"/>
      <c r="AM90" s="35"/>
      <c r="AN90" s="35"/>
      <c r="AO90" s="35"/>
      <c r="AP90" s="35"/>
      <c r="AQ90" s="35"/>
      <c r="AR90" s="19"/>
      <c r="AS90" s="35"/>
      <c r="AT90" s="35"/>
      <c r="AU90" s="35"/>
      <c r="AV90" s="35"/>
      <c r="AW90" s="35"/>
      <c r="AX90" s="35"/>
      <c r="AY90" s="35"/>
      <c r="AZ90" s="35"/>
    </row>
    <row r="91" spans="1:52" ht="3.75" customHeight="1" x14ac:dyDescent="0.25">
      <c r="AJ91" s="22"/>
      <c r="AK91" s="22"/>
      <c r="AL91" s="22"/>
      <c r="AM91" s="22"/>
      <c r="AN91" s="22"/>
      <c r="AO91" s="22"/>
      <c r="AP91" s="22"/>
      <c r="AQ91" s="22"/>
      <c r="AR91" s="19"/>
      <c r="AS91" s="22"/>
      <c r="AT91" s="22"/>
      <c r="AU91" s="22"/>
      <c r="AV91" s="22"/>
      <c r="AW91" s="22"/>
      <c r="AX91" s="22"/>
      <c r="AY91" s="22"/>
      <c r="AZ91" s="22"/>
    </row>
    <row r="92" spans="1:52" x14ac:dyDescent="0.25">
      <c r="D92" t="s">
        <v>26</v>
      </c>
      <c r="AJ92" s="35"/>
      <c r="AK92" s="35"/>
      <c r="AL92" s="35"/>
      <c r="AM92" s="35"/>
      <c r="AN92" s="35"/>
      <c r="AO92" s="35"/>
      <c r="AP92" s="35"/>
      <c r="AQ92" s="35"/>
      <c r="AR92" s="19"/>
      <c r="AS92" s="35"/>
      <c r="AT92" s="35"/>
      <c r="AU92" s="35"/>
      <c r="AV92" s="35"/>
      <c r="AW92" s="35"/>
      <c r="AX92" s="35"/>
      <c r="AY92" s="35"/>
      <c r="AZ92" s="35"/>
    </row>
    <row r="93" spans="1:52" ht="3.75" customHeight="1" x14ac:dyDescent="0.25">
      <c r="AJ93" s="33"/>
      <c r="AK93" s="33"/>
      <c r="AL93" s="33"/>
      <c r="AM93" s="33"/>
      <c r="AN93" s="33"/>
      <c r="AO93" s="33"/>
      <c r="AP93" s="33"/>
      <c r="AQ93" s="33"/>
      <c r="AR93" s="19"/>
      <c r="AS93" s="33"/>
      <c r="AT93" s="33"/>
      <c r="AU93" s="33"/>
      <c r="AV93" s="33"/>
      <c r="AW93" s="33"/>
      <c r="AX93" s="33"/>
      <c r="AY93" s="33"/>
      <c r="AZ93" s="33"/>
    </row>
    <row r="94" spans="1:52" x14ac:dyDescent="0.25">
      <c r="D94" t="s">
        <v>14</v>
      </c>
      <c r="AJ94" s="35"/>
      <c r="AK94" s="35"/>
      <c r="AL94" s="35"/>
      <c r="AM94" s="35"/>
      <c r="AN94" s="35"/>
      <c r="AO94" s="35"/>
      <c r="AP94" s="35"/>
      <c r="AQ94" s="35"/>
      <c r="AR94" s="19"/>
      <c r="AS94" s="35"/>
      <c r="AT94" s="35"/>
      <c r="AU94" s="35"/>
      <c r="AV94" s="35"/>
      <c r="AW94" s="35"/>
      <c r="AX94" s="35"/>
      <c r="AY94" s="35"/>
      <c r="AZ94" s="35"/>
    </row>
    <row r="95" spans="1:52" ht="4.5" customHeight="1" x14ac:dyDescent="0.25">
      <c r="AJ95" s="33"/>
      <c r="AK95" s="33"/>
      <c r="AL95" s="33"/>
      <c r="AM95" s="33"/>
      <c r="AN95" s="33"/>
      <c r="AO95" s="33"/>
      <c r="AP95" s="33"/>
      <c r="AQ95" s="33"/>
      <c r="AR95" s="19"/>
      <c r="AS95" s="33"/>
      <c r="AT95" s="33"/>
      <c r="AU95" s="33"/>
      <c r="AV95" s="33"/>
      <c r="AW95" s="33"/>
      <c r="AX95" s="33"/>
      <c r="AY95" s="33"/>
      <c r="AZ95" s="33"/>
    </row>
    <row r="96" spans="1:52" x14ac:dyDescent="0.25">
      <c r="D96" t="s">
        <v>101</v>
      </c>
      <c r="AJ96" s="35"/>
      <c r="AK96" s="35"/>
      <c r="AL96" s="35"/>
      <c r="AM96" s="35"/>
      <c r="AN96" s="35"/>
      <c r="AO96" s="35"/>
      <c r="AP96" s="35"/>
      <c r="AQ96" s="35"/>
      <c r="AR96" s="19"/>
      <c r="AS96" s="35"/>
      <c r="AT96" s="35"/>
      <c r="AU96" s="35"/>
      <c r="AV96" s="35"/>
      <c r="AW96" s="35"/>
      <c r="AX96" s="35"/>
      <c r="AY96" s="35"/>
      <c r="AZ96" s="35"/>
    </row>
    <row r="97" spans="1:52" ht="3.75" customHeight="1" x14ac:dyDescent="0.25">
      <c r="AJ97" s="33"/>
      <c r="AK97" s="33"/>
      <c r="AL97" s="33"/>
      <c r="AM97" s="33"/>
      <c r="AN97" s="33"/>
      <c r="AO97" s="33"/>
      <c r="AP97" s="33"/>
      <c r="AQ97" s="33"/>
      <c r="AR97" s="19"/>
      <c r="AS97" s="33"/>
      <c r="AT97" s="33"/>
      <c r="AU97" s="33"/>
      <c r="AV97" s="33"/>
      <c r="AW97" s="33"/>
      <c r="AX97" s="33"/>
      <c r="AY97" s="33"/>
      <c r="AZ97" s="33"/>
    </row>
    <row r="98" spans="1:52" ht="15" customHeight="1" x14ac:dyDescent="0.25">
      <c r="A98" s="25"/>
      <c r="B98" s="25"/>
      <c r="C98" s="25"/>
      <c r="D98" s="42" t="s">
        <v>52</v>
      </c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J98" s="46"/>
      <c r="AK98" s="46"/>
      <c r="AL98" s="46"/>
      <c r="AM98" s="46"/>
      <c r="AN98" s="46"/>
      <c r="AO98" s="46"/>
      <c r="AP98" s="46"/>
      <c r="AQ98" s="46"/>
      <c r="AR98" s="19"/>
      <c r="AS98" s="46"/>
      <c r="AT98" s="46"/>
      <c r="AU98" s="46"/>
      <c r="AV98" s="46"/>
      <c r="AW98" s="46"/>
      <c r="AX98" s="46"/>
      <c r="AY98" s="46"/>
      <c r="AZ98" s="46"/>
    </row>
    <row r="99" spans="1:52" ht="3.75" customHeight="1" x14ac:dyDescent="0.25">
      <c r="AJ99" s="33"/>
      <c r="AK99" s="33"/>
      <c r="AL99" s="33"/>
      <c r="AM99" s="33"/>
      <c r="AN99" s="33"/>
      <c r="AO99" s="33"/>
      <c r="AP99" s="33"/>
      <c r="AQ99" s="33"/>
      <c r="AR99" s="19"/>
      <c r="AS99" s="33"/>
      <c r="AT99" s="33"/>
      <c r="AU99" s="33"/>
      <c r="AV99" s="33"/>
      <c r="AW99" s="33"/>
      <c r="AX99" s="33"/>
      <c r="AY99" s="33"/>
      <c r="AZ99" s="33"/>
    </row>
    <row r="100" spans="1:52" x14ac:dyDescent="0.25">
      <c r="A100" s="1" t="s">
        <v>100</v>
      </c>
      <c r="AJ100" s="43">
        <f>SUM(AJ98)</f>
        <v>0</v>
      </c>
      <c r="AK100" s="43"/>
      <c r="AL100" s="43"/>
      <c r="AM100" s="43"/>
      <c r="AN100" s="43"/>
      <c r="AO100" s="43"/>
      <c r="AP100" s="43"/>
      <c r="AQ100" s="43"/>
      <c r="AR100" s="19"/>
      <c r="AS100" s="43">
        <f>SUM(AS98)</f>
        <v>0</v>
      </c>
      <c r="AT100" s="43"/>
      <c r="AU100" s="43"/>
      <c r="AV100" s="43"/>
      <c r="AW100" s="43"/>
      <c r="AX100" s="43"/>
      <c r="AY100" s="43"/>
      <c r="AZ100" s="43"/>
    </row>
    <row r="101" spans="1:52" ht="3.75" customHeight="1" x14ac:dyDescent="0.25">
      <c r="A101" s="1"/>
      <c r="AJ101" s="37"/>
      <c r="AK101" s="37"/>
      <c r="AL101" s="37"/>
      <c r="AM101" s="37"/>
      <c r="AN101" s="37"/>
      <c r="AO101" s="37"/>
      <c r="AP101" s="37"/>
      <c r="AQ101" s="37"/>
      <c r="AR101" s="19"/>
      <c r="AS101" s="37"/>
      <c r="AT101" s="37"/>
      <c r="AU101" s="37"/>
      <c r="AV101" s="37"/>
      <c r="AW101" s="37"/>
      <c r="AX101" s="37"/>
      <c r="AY101" s="37"/>
      <c r="AZ101" s="37"/>
    </row>
    <row r="102" spans="1:52" x14ac:dyDescent="0.25">
      <c r="A102" s="1" t="s">
        <v>54</v>
      </c>
      <c r="AJ102" s="36"/>
      <c r="AK102" s="36"/>
      <c r="AL102" s="36"/>
      <c r="AM102" s="36"/>
      <c r="AN102" s="36"/>
      <c r="AO102" s="36"/>
      <c r="AP102" s="36"/>
      <c r="AQ102" s="36"/>
      <c r="AR102" s="19"/>
      <c r="AS102" s="36"/>
      <c r="AT102" s="36"/>
      <c r="AU102" s="36"/>
      <c r="AV102" s="36"/>
      <c r="AW102" s="36"/>
      <c r="AX102" s="36"/>
      <c r="AY102" s="36"/>
      <c r="AZ102" s="36"/>
    </row>
    <row r="103" spans="1:52" ht="3.75" customHeight="1" x14ac:dyDescent="0.25">
      <c r="A103" s="1"/>
      <c r="AJ103" s="37"/>
      <c r="AK103" s="37"/>
      <c r="AL103" s="37"/>
      <c r="AM103" s="37"/>
      <c r="AN103" s="37"/>
      <c r="AO103" s="37"/>
      <c r="AP103" s="37"/>
      <c r="AQ103" s="37"/>
      <c r="AR103" s="19"/>
      <c r="AS103" s="37"/>
      <c r="AT103" s="37"/>
      <c r="AU103" s="37"/>
      <c r="AV103" s="37"/>
      <c r="AW103" s="37"/>
      <c r="AX103" s="37"/>
      <c r="AY103" s="37"/>
      <c r="AZ103" s="37"/>
    </row>
    <row r="104" spans="1:52" x14ac:dyDescent="0.25">
      <c r="D104" t="s">
        <v>15</v>
      </c>
      <c r="AJ104" s="35"/>
      <c r="AK104" s="35"/>
      <c r="AL104" s="35"/>
      <c r="AM104" s="35"/>
      <c r="AN104" s="35"/>
      <c r="AO104" s="35"/>
      <c r="AP104" s="35"/>
      <c r="AQ104" s="35"/>
      <c r="AR104" s="19"/>
      <c r="AS104" s="35"/>
      <c r="AT104" s="35"/>
      <c r="AU104" s="35"/>
      <c r="AV104" s="35"/>
      <c r="AW104" s="35"/>
      <c r="AX104" s="35"/>
      <c r="AY104" s="35"/>
      <c r="AZ104" s="35"/>
    </row>
    <row r="105" spans="1:52" ht="3.75" customHeight="1" x14ac:dyDescent="0.25">
      <c r="AJ105" s="33"/>
      <c r="AK105" s="33"/>
      <c r="AL105" s="33"/>
      <c r="AM105" s="33"/>
      <c r="AN105" s="33"/>
      <c r="AO105" s="33"/>
      <c r="AP105" s="33"/>
      <c r="AQ105" s="33"/>
      <c r="AR105" s="19"/>
      <c r="AS105" s="33"/>
      <c r="AT105" s="33"/>
      <c r="AU105" s="33"/>
      <c r="AV105" s="33"/>
      <c r="AW105" s="33"/>
      <c r="AX105" s="33"/>
      <c r="AY105" s="33"/>
      <c r="AZ105" s="33"/>
    </row>
    <row r="106" spans="1:52" x14ac:dyDescent="0.25">
      <c r="D106" t="s">
        <v>16</v>
      </c>
      <c r="AJ106" s="35"/>
      <c r="AK106" s="35"/>
      <c r="AL106" s="35"/>
      <c r="AM106" s="35"/>
      <c r="AN106" s="35"/>
      <c r="AO106" s="35"/>
      <c r="AP106" s="35"/>
      <c r="AQ106" s="35"/>
      <c r="AR106" s="19"/>
      <c r="AS106" s="35"/>
      <c r="AT106" s="35"/>
      <c r="AU106" s="35"/>
      <c r="AV106" s="35"/>
      <c r="AW106" s="35"/>
      <c r="AX106" s="35"/>
      <c r="AY106" s="35"/>
      <c r="AZ106" s="35"/>
    </row>
    <row r="107" spans="1:52" ht="3.75" customHeight="1" x14ac:dyDescent="0.25">
      <c r="AJ107" s="37"/>
      <c r="AK107" s="37"/>
      <c r="AL107" s="37"/>
      <c r="AM107" s="37"/>
      <c r="AN107" s="37"/>
      <c r="AO107" s="37"/>
      <c r="AP107" s="37"/>
      <c r="AQ107" s="37"/>
      <c r="AR107" s="19"/>
      <c r="AS107" s="37"/>
      <c r="AT107" s="37"/>
      <c r="AU107" s="37"/>
      <c r="AV107" s="37"/>
      <c r="AW107" s="37"/>
      <c r="AX107" s="37"/>
      <c r="AY107" s="37"/>
      <c r="AZ107" s="37"/>
    </row>
    <row r="108" spans="1:52" x14ac:dyDescent="0.25">
      <c r="A108" s="1"/>
      <c r="D108" s="1" t="s">
        <v>55</v>
      </c>
      <c r="AJ108" s="43">
        <f>SUM(AJ104,AJ106)</f>
        <v>0</v>
      </c>
      <c r="AK108" s="43"/>
      <c r="AL108" s="43"/>
      <c r="AM108" s="43"/>
      <c r="AN108" s="43"/>
      <c r="AO108" s="43"/>
      <c r="AP108" s="43"/>
      <c r="AQ108" s="43"/>
      <c r="AR108" s="19"/>
      <c r="AS108" s="43">
        <f>SUM(AS104,AS106)</f>
        <v>0</v>
      </c>
      <c r="AT108" s="43"/>
      <c r="AU108" s="43"/>
      <c r="AV108" s="43"/>
      <c r="AW108" s="43"/>
      <c r="AX108" s="43"/>
      <c r="AY108" s="43"/>
      <c r="AZ108" s="43"/>
    </row>
    <row r="109" spans="1:52" ht="3.75" customHeight="1" x14ac:dyDescent="0.25">
      <c r="AJ109" s="37"/>
      <c r="AK109" s="37"/>
      <c r="AL109" s="37"/>
      <c r="AM109" s="37"/>
      <c r="AN109" s="37"/>
      <c r="AO109" s="37"/>
      <c r="AP109" s="37"/>
      <c r="AQ109" s="37"/>
      <c r="AR109" s="19"/>
      <c r="AS109" s="37"/>
      <c r="AT109" s="37"/>
      <c r="AU109" s="37"/>
      <c r="AV109" s="37"/>
      <c r="AW109" s="37"/>
      <c r="AX109" s="37"/>
      <c r="AY109" s="37"/>
      <c r="AZ109" s="37"/>
    </row>
    <row r="110" spans="1:52" x14ac:dyDescent="0.25">
      <c r="A110" s="1" t="s">
        <v>53</v>
      </c>
      <c r="AJ110" s="43">
        <f>SUM(AJ108,AJ100,)</f>
        <v>0</v>
      </c>
      <c r="AK110" s="43"/>
      <c r="AL110" s="43"/>
      <c r="AM110" s="43"/>
      <c r="AN110" s="43"/>
      <c r="AO110" s="43"/>
      <c r="AP110" s="43"/>
      <c r="AQ110" s="43"/>
      <c r="AR110" s="19"/>
      <c r="AS110" s="43">
        <f>SUM(AS108,AS100,)</f>
        <v>0</v>
      </c>
      <c r="AT110" s="43"/>
      <c r="AU110" s="43"/>
      <c r="AV110" s="43"/>
      <c r="AW110" s="43"/>
      <c r="AX110" s="43"/>
      <c r="AY110" s="43"/>
      <c r="AZ110" s="43"/>
    </row>
    <row r="111" spans="1:52" ht="3.75" customHeight="1" x14ac:dyDescent="0.25">
      <c r="A111" s="1"/>
      <c r="AJ111" s="37"/>
      <c r="AK111" s="37"/>
      <c r="AL111" s="37"/>
      <c r="AM111" s="37"/>
      <c r="AN111" s="37"/>
      <c r="AO111" s="37"/>
      <c r="AP111" s="37"/>
      <c r="AQ111" s="37"/>
      <c r="AR111" s="19"/>
      <c r="AS111" s="37"/>
      <c r="AT111" s="37"/>
      <c r="AU111" s="37"/>
      <c r="AV111" s="37"/>
      <c r="AW111" s="37"/>
      <c r="AX111" s="37"/>
      <c r="AY111" s="37"/>
      <c r="AZ111" s="37"/>
    </row>
    <row r="112" spans="1:52" x14ac:dyDescent="0.25">
      <c r="A112" s="1" t="s">
        <v>56</v>
      </c>
      <c r="B112" s="1"/>
      <c r="AJ112" s="36"/>
      <c r="AK112" s="36"/>
      <c r="AL112" s="36"/>
      <c r="AM112" s="36"/>
      <c r="AN112" s="36"/>
      <c r="AO112" s="36"/>
      <c r="AP112" s="36"/>
      <c r="AQ112" s="36"/>
      <c r="AR112" s="19"/>
      <c r="AS112" s="36"/>
      <c r="AT112" s="36"/>
      <c r="AU112" s="36"/>
      <c r="AV112" s="36"/>
      <c r="AW112" s="36"/>
      <c r="AX112" s="36"/>
      <c r="AY112" s="36"/>
      <c r="AZ112" s="36"/>
    </row>
    <row r="113" spans="1:52" ht="3.75" customHeight="1" x14ac:dyDescent="0.25">
      <c r="A113" s="1"/>
      <c r="B113" s="1"/>
      <c r="AJ113" s="33"/>
      <c r="AK113" s="33"/>
      <c r="AL113" s="33"/>
      <c r="AM113" s="33"/>
      <c r="AN113" s="33"/>
      <c r="AO113" s="33"/>
      <c r="AP113" s="33"/>
      <c r="AQ113" s="33"/>
      <c r="AR113" s="19"/>
      <c r="AS113" s="33"/>
      <c r="AT113" s="33"/>
      <c r="AU113" s="33"/>
      <c r="AV113" s="33"/>
      <c r="AW113" s="33"/>
      <c r="AX113" s="33"/>
      <c r="AY113" s="33"/>
      <c r="AZ113" s="33"/>
    </row>
    <row r="114" spans="1:52" x14ac:dyDescent="0.25">
      <c r="A114" s="1" t="s">
        <v>57</v>
      </c>
      <c r="AJ114" s="36"/>
      <c r="AK114" s="36"/>
      <c r="AL114" s="36"/>
      <c r="AM114" s="36"/>
      <c r="AN114" s="36"/>
      <c r="AO114" s="36"/>
      <c r="AP114" s="36"/>
      <c r="AQ114" s="36"/>
      <c r="AR114" s="19"/>
      <c r="AS114" s="36"/>
      <c r="AT114" s="36"/>
      <c r="AU114" s="36"/>
      <c r="AV114" s="36"/>
      <c r="AW114" s="36"/>
      <c r="AX114" s="36"/>
      <c r="AY114" s="36"/>
      <c r="AZ114" s="36"/>
    </row>
    <row r="115" spans="1:52" ht="3.75" customHeight="1" x14ac:dyDescent="0.25">
      <c r="AJ115" s="37"/>
      <c r="AK115" s="37"/>
      <c r="AL115" s="37"/>
      <c r="AM115" s="37"/>
      <c r="AN115" s="37"/>
      <c r="AO115" s="37"/>
      <c r="AP115" s="37"/>
      <c r="AQ115" s="37"/>
      <c r="AR115" s="19"/>
      <c r="AS115" s="37"/>
      <c r="AT115" s="37"/>
      <c r="AU115" s="37"/>
      <c r="AV115" s="37"/>
      <c r="AW115" s="37"/>
      <c r="AX115" s="37"/>
      <c r="AY115" s="37"/>
      <c r="AZ115" s="37"/>
    </row>
    <row r="116" spans="1:52" x14ac:dyDescent="0.25">
      <c r="D116" t="s">
        <v>17</v>
      </c>
      <c r="AJ116" s="35"/>
      <c r="AK116" s="35"/>
      <c r="AL116" s="35"/>
      <c r="AM116" s="35"/>
      <c r="AN116" s="35"/>
      <c r="AO116" s="35"/>
      <c r="AP116" s="35"/>
      <c r="AQ116" s="35"/>
      <c r="AR116" s="19"/>
      <c r="AS116" s="35"/>
      <c r="AT116" s="35"/>
      <c r="AU116" s="35"/>
      <c r="AV116" s="35"/>
      <c r="AW116" s="35"/>
      <c r="AX116" s="35"/>
      <c r="AY116" s="35"/>
      <c r="AZ116" s="35"/>
    </row>
    <row r="117" spans="1:52" ht="3.75" customHeight="1" x14ac:dyDescent="0.25">
      <c r="AJ117" s="37"/>
      <c r="AK117" s="37"/>
      <c r="AL117" s="37"/>
      <c r="AM117" s="37"/>
      <c r="AN117" s="37"/>
      <c r="AO117" s="37"/>
      <c r="AP117" s="37"/>
      <c r="AQ117" s="37"/>
      <c r="AR117" s="19"/>
      <c r="AS117" s="37"/>
      <c r="AT117" s="37"/>
      <c r="AU117" s="37"/>
      <c r="AV117" s="37"/>
      <c r="AW117" s="37"/>
      <c r="AX117" s="37"/>
      <c r="AY117" s="37"/>
      <c r="AZ117" s="37"/>
    </row>
    <row r="118" spans="1:52" x14ac:dyDescent="0.25">
      <c r="D118" t="s">
        <v>18</v>
      </c>
      <c r="AJ118" s="35"/>
      <c r="AK118" s="35"/>
      <c r="AL118" s="35"/>
      <c r="AM118" s="35"/>
      <c r="AN118" s="35"/>
      <c r="AO118" s="35"/>
      <c r="AP118" s="35"/>
      <c r="AQ118" s="35"/>
      <c r="AR118" s="19"/>
      <c r="AS118" s="35"/>
      <c r="AT118" s="35"/>
      <c r="AU118" s="35"/>
      <c r="AV118" s="35"/>
      <c r="AW118" s="35"/>
      <c r="AX118" s="35"/>
      <c r="AY118" s="35"/>
      <c r="AZ118" s="35"/>
    </row>
    <row r="119" spans="1:52" ht="3.75" customHeight="1" x14ac:dyDescent="0.25">
      <c r="AJ119" s="37"/>
      <c r="AK119" s="37"/>
      <c r="AL119" s="37"/>
      <c r="AM119" s="37"/>
      <c r="AN119" s="37"/>
      <c r="AO119" s="37"/>
      <c r="AP119" s="37"/>
      <c r="AQ119" s="37"/>
      <c r="AR119" s="19"/>
      <c r="AS119" s="37"/>
      <c r="AT119" s="37"/>
      <c r="AU119" s="37"/>
      <c r="AV119" s="37"/>
      <c r="AW119" s="37"/>
      <c r="AX119" s="37"/>
      <c r="AY119" s="37"/>
      <c r="AZ119" s="37"/>
    </row>
    <row r="120" spans="1:52" x14ac:dyDescent="0.25">
      <c r="D120" t="s">
        <v>19</v>
      </c>
      <c r="AJ120" s="35"/>
      <c r="AK120" s="35"/>
      <c r="AL120" s="35"/>
      <c r="AM120" s="35"/>
      <c r="AN120" s="35"/>
      <c r="AO120" s="35"/>
      <c r="AP120" s="35"/>
      <c r="AQ120" s="35"/>
      <c r="AR120" s="19"/>
      <c r="AS120" s="35"/>
      <c r="AT120" s="35"/>
      <c r="AU120" s="35"/>
      <c r="AV120" s="35"/>
      <c r="AW120" s="35"/>
      <c r="AX120" s="35"/>
      <c r="AY120" s="35"/>
      <c r="AZ120" s="35"/>
    </row>
    <row r="121" spans="1:52" ht="4.5" customHeight="1" x14ac:dyDescent="0.25"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</row>
    <row r="122" spans="1:52" x14ac:dyDescent="0.25">
      <c r="A122" s="1"/>
      <c r="D122" s="1" t="s">
        <v>58</v>
      </c>
      <c r="AJ122" s="43">
        <f>SUM(AJ116,AJ118,AJ120)</f>
        <v>0</v>
      </c>
      <c r="AK122" s="43"/>
      <c r="AL122" s="43"/>
      <c r="AM122" s="43"/>
      <c r="AN122" s="43"/>
      <c r="AO122" s="43"/>
      <c r="AP122" s="43"/>
      <c r="AQ122" s="43"/>
      <c r="AR122" s="19"/>
      <c r="AS122" s="43">
        <f>SUM(AS116,AS118,AS120)</f>
        <v>0</v>
      </c>
      <c r="AT122" s="43"/>
      <c r="AU122" s="43"/>
      <c r="AV122" s="43"/>
      <c r="AW122" s="43"/>
      <c r="AX122" s="43"/>
      <c r="AY122" s="43"/>
      <c r="AZ122" s="43"/>
    </row>
    <row r="123" spans="1:52" ht="4.5" customHeight="1" x14ac:dyDescent="0.25"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</row>
    <row r="124" spans="1:52" x14ac:dyDescent="0.25">
      <c r="A124" s="1" t="s">
        <v>59</v>
      </c>
      <c r="AJ124" s="43">
        <f>SUM(AJ114,AJ122)</f>
        <v>0</v>
      </c>
      <c r="AK124" s="43"/>
      <c r="AL124" s="43"/>
      <c r="AM124" s="43"/>
      <c r="AN124" s="43"/>
      <c r="AO124" s="43"/>
      <c r="AP124" s="43"/>
      <c r="AQ124" s="43"/>
      <c r="AR124" s="19"/>
      <c r="AS124" s="43">
        <f>SUM(AS114,AS122)</f>
        <v>0</v>
      </c>
      <c r="AT124" s="43"/>
      <c r="AU124" s="43"/>
      <c r="AV124" s="43"/>
      <c r="AW124" s="43"/>
      <c r="AX124" s="43"/>
      <c r="AY124" s="43"/>
      <c r="AZ124" s="43"/>
    </row>
    <row r="125" spans="1:52" ht="3.75" customHeight="1" x14ac:dyDescent="0.25"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</row>
    <row r="126" spans="1:52" ht="15.75" thickBot="1" x14ac:dyDescent="0.3">
      <c r="A126" s="26" t="s">
        <v>60</v>
      </c>
      <c r="B126" s="27"/>
      <c r="C126" s="27"/>
      <c r="D126" s="27"/>
      <c r="E126" s="27"/>
      <c r="F126" s="27"/>
      <c r="AJ126" s="43">
        <f>SUM(AJ124,AJ110)</f>
        <v>0</v>
      </c>
      <c r="AK126" s="43"/>
      <c r="AL126" s="43"/>
      <c r="AM126" s="43"/>
      <c r="AN126" s="43"/>
      <c r="AO126" s="43"/>
      <c r="AP126" s="43"/>
      <c r="AQ126" s="43"/>
      <c r="AR126" s="19"/>
      <c r="AS126" s="43">
        <f>SUM(AS124,AS110)</f>
        <v>0</v>
      </c>
      <c r="AT126" s="43"/>
      <c r="AU126" s="43"/>
      <c r="AV126" s="43"/>
      <c r="AW126" s="43"/>
      <c r="AX126" s="43"/>
      <c r="AY126" s="43"/>
      <c r="AZ126" s="43"/>
    </row>
    <row r="127" spans="1:52" ht="3" customHeight="1" x14ac:dyDescent="0.25"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</row>
    <row r="128" spans="1:52" ht="15" customHeight="1" x14ac:dyDescent="0.25"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</row>
    <row r="129" spans="1:52" ht="3" customHeight="1" x14ac:dyDescent="0.25"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</row>
    <row r="130" spans="1:52" x14ac:dyDescent="0.25">
      <c r="A130" s="1" t="s">
        <v>61</v>
      </c>
      <c r="AJ130" s="54"/>
      <c r="AK130" s="54"/>
      <c r="AL130" s="54"/>
      <c r="AM130" s="54"/>
      <c r="AN130" s="54"/>
      <c r="AO130" s="54"/>
      <c r="AP130" s="54"/>
      <c r="AQ130" s="54"/>
      <c r="AR130" s="19"/>
      <c r="AS130" s="54"/>
      <c r="AT130" s="54"/>
      <c r="AU130" s="54"/>
      <c r="AV130" s="54"/>
      <c r="AW130" s="54"/>
      <c r="AX130" s="54"/>
      <c r="AY130" s="54"/>
      <c r="AZ130" s="54"/>
    </row>
    <row r="131" spans="1:52" ht="3.75" customHeight="1" x14ac:dyDescent="0.25">
      <c r="A131" s="1"/>
      <c r="AJ131" s="37"/>
      <c r="AK131" s="37"/>
      <c r="AL131" s="37"/>
      <c r="AM131" s="37"/>
      <c r="AN131" s="37"/>
      <c r="AO131" s="37"/>
      <c r="AP131" s="37"/>
      <c r="AQ131" s="37"/>
      <c r="AR131" s="19"/>
      <c r="AS131" s="19"/>
      <c r="AT131" s="19"/>
      <c r="AU131" s="19"/>
      <c r="AV131" s="19"/>
      <c r="AW131" s="19"/>
      <c r="AX131" s="19"/>
      <c r="AY131" s="19"/>
      <c r="AZ131" s="19"/>
    </row>
    <row r="132" spans="1:52" x14ac:dyDescent="0.25">
      <c r="A132" s="1" t="s">
        <v>62</v>
      </c>
      <c r="AJ132" s="33"/>
      <c r="AK132" s="33"/>
      <c r="AL132" s="33"/>
      <c r="AM132" s="33"/>
      <c r="AN132" s="33"/>
      <c r="AO132" s="33"/>
      <c r="AP132" s="33"/>
      <c r="AQ132" s="33"/>
      <c r="AR132" s="19"/>
      <c r="AS132" s="33"/>
      <c r="AT132" s="33"/>
      <c r="AU132" s="33"/>
      <c r="AV132" s="33"/>
      <c r="AW132" s="33"/>
      <c r="AX132" s="33"/>
      <c r="AY132" s="33"/>
      <c r="AZ132" s="33"/>
    </row>
    <row r="133" spans="1:52" ht="3.75" customHeight="1" x14ac:dyDescent="0.25">
      <c r="A133" s="1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</row>
    <row r="134" spans="1:52" x14ac:dyDescent="0.25">
      <c r="D134" t="s">
        <v>20</v>
      </c>
      <c r="AJ134" s="35"/>
      <c r="AK134" s="35"/>
      <c r="AL134" s="35"/>
      <c r="AM134" s="35"/>
      <c r="AN134" s="35"/>
      <c r="AO134" s="35"/>
      <c r="AP134" s="35"/>
      <c r="AQ134" s="35"/>
      <c r="AR134" s="19"/>
      <c r="AS134" s="35"/>
      <c r="AT134" s="35"/>
      <c r="AU134" s="35"/>
      <c r="AV134" s="35"/>
      <c r="AW134" s="35"/>
      <c r="AX134" s="35"/>
      <c r="AY134" s="35"/>
      <c r="AZ134" s="35"/>
    </row>
    <row r="135" spans="1:52" ht="3.75" customHeight="1" x14ac:dyDescent="0.25">
      <c r="AJ135" s="33"/>
      <c r="AK135" s="33"/>
      <c r="AL135" s="33"/>
      <c r="AM135" s="33"/>
      <c r="AN135" s="33"/>
      <c r="AO135" s="33"/>
      <c r="AP135" s="33"/>
      <c r="AQ135" s="33"/>
      <c r="AR135" s="19"/>
      <c r="AS135" s="33"/>
      <c r="AT135" s="33"/>
      <c r="AU135" s="33"/>
      <c r="AV135" s="33"/>
      <c r="AW135" s="33"/>
      <c r="AX135" s="33"/>
      <c r="AY135" s="33"/>
      <c r="AZ135" s="33"/>
    </row>
    <row r="136" spans="1:52" x14ac:dyDescent="0.25">
      <c r="D136" t="s">
        <v>86</v>
      </c>
      <c r="AJ136" s="35"/>
      <c r="AK136" s="35"/>
      <c r="AL136" s="35"/>
      <c r="AM136" s="35"/>
      <c r="AN136" s="35"/>
      <c r="AO136" s="35"/>
      <c r="AP136" s="35"/>
      <c r="AQ136" s="35"/>
      <c r="AR136" s="19"/>
      <c r="AS136" s="35"/>
      <c r="AT136" s="35"/>
      <c r="AU136" s="35"/>
      <c r="AV136" s="35"/>
      <c r="AW136" s="35"/>
      <c r="AX136" s="35"/>
      <c r="AY136" s="35"/>
      <c r="AZ136" s="35"/>
    </row>
    <row r="137" spans="1:52" ht="3.75" customHeight="1" x14ac:dyDescent="0.25">
      <c r="AJ137" s="33"/>
      <c r="AK137" s="33"/>
      <c r="AL137" s="33"/>
      <c r="AM137" s="33"/>
      <c r="AN137" s="33"/>
      <c r="AO137" s="33"/>
      <c r="AP137" s="33"/>
      <c r="AQ137" s="33"/>
      <c r="AR137" s="19"/>
      <c r="AS137" s="33"/>
      <c r="AT137" s="33"/>
      <c r="AU137" s="33"/>
      <c r="AV137" s="33"/>
      <c r="AW137" s="33"/>
      <c r="AX137" s="33"/>
      <c r="AY137" s="33"/>
      <c r="AZ137" s="33"/>
    </row>
    <row r="138" spans="1:52" x14ac:dyDescent="0.25">
      <c r="D138" t="s">
        <v>90</v>
      </c>
      <c r="AJ138" s="35"/>
      <c r="AK138" s="35"/>
      <c r="AL138" s="35"/>
      <c r="AM138" s="35"/>
      <c r="AN138" s="35"/>
      <c r="AO138" s="35"/>
      <c r="AP138" s="35"/>
      <c r="AQ138" s="35"/>
      <c r="AR138" s="19"/>
      <c r="AS138" s="35"/>
      <c r="AT138" s="35"/>
      <c r="AU138" s="35"/>
      <c r="AV138" s="35"/>
      <c r="AW138" s="35"/>
      <c r="AX138" s="35"/>
      <c r="AY138" s="35"/>
      <c r="AZ138" s="35"/>
    </row>
    <row r="139" spans="1:52" ht="3.75" customHeight="1" x14ac:dyDescent="0.25">
      <c r="AJ139" s="33"/>
      <c r="AK139" s="33"/>
      <c r="AL139" s="33"/>
      <c r="AM139" s="33"/>
      <c r="AN139" s="33"/>
      <c r="AO139" s="33"/>
      <c r="AP139" s="33"/>
      <c r="AQ139" s="33"/>
      <c r="AR139" s="19"/>
      <c r="AS139" s="33"/>
      <c r="AT139" s="33"/>
      <c r="AU139" s="33"/>
      <c r="AV139" s="33"/>
      <c r="AW139" s="33"/>
      <c r="AX139" s="33"/>
      <c r="AY139" s="33"/>
      <c r="AZ139" s="33"/>
    </row>
    <row r="140" spans="1:52" x14ac:dyDescent="0.25">
      <c r="D140" s="1" t="s">
        <v>21</v>
      </c>
      <c r="AJ140" s="43">
        <f>SUM(AJ134,AJ136,AJ138)</f>
        <v>0</v>
      </c>
      <c r="AK140" s="43"/>
      <c r="AL140" s="43"/>
      <c r="AM140" s="43"/>
      <c r="AN140" s="43"/>
      <c r="AO140" s="43"/>
      <c r="AP140" s="43"/>
      <c r="AQ140" s="43"/>
      <c r="AR140" s="19"/>
      <c r="AS140" s="45">
        <f>SUM(AS134,AS136,AS138)</f>
        <v>0</v>
      </c>
      <c r="AT140" s="45"/>
      <c r="AU140" s="45"/>
      <c r="AV140" s="45"/>
      <c r="AW140" s="45"/>
      <c r="AX140" s="45"/>
      <c r="AY140" s="45"/>
      <c r="AZ140" s="45"/>
    </row>
    <row r="141" spans="1:52" ht="3.75" customHeight="1" x14ac:dyDescent="0.25"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</row>
    <row r="142" spans="1:52" x14ac:dyDescent="0.25">
      <c r="A142" s="1" t="s">
        <v>64</v>
      </c>
      <c r="AJ142" s="36"/>
      <c r="AK142" s="36"/>
      <c r="AL142" s="36"/>
      <c r="AM142" s="36"/>
      <c r="AN142" s="36"/>
      <c r="AO142" s="36"/>
      <c r="AP142" s="36"/>
      <c r="AQ142" s="36"/>
      <c r="AR142" s="19"/>
      <c r="AS142" s="71"/>
      <c r="AT142" s="71"/>
      <c r="AU142" s="71"/>
      <c r="AV142" s="71"/>
      <c r="AW142" s="71"/>
      <c r="AX142" s="71"/>
      <c r="AY142" s="71"/>
      <c r="AZ142" s="71"/>
    </row>
    <row r="143" spans="1:52" ht="3.75" customHeight="1" x14ac:dyDescent="0.25">
      <c r="A143" s="1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</row>
    <row r="144" spans="1:52" x14ac:dyDescent="0.25">
      <c r="D144" t="s">
        <v>5</v>
      </c>
      <c r="AJ144" s="35"/>
      <c r="AK144" s="35"/>
      <c r="AL144" s="35"/>
      <c r="AM144" s="35"/>
      <c r="AN144" s="35"/>
      <c r="AO144" s="35"/>
      <c r="AP144" s="35"/>
      <c r="AQ144" s="35"/>
      <c r="AR144" s="19"/>
      <c r="AS144" s="35"/>
      <c r="AT144" s="35"/>
      <c r="AU144" s="35"/>
      <c r="AV144" s="35"/>
      <c r="AW144" s="35"/>
      <c r="AX144" s="35"/>
      <c r="AY144" s="35"/>
      <c r="AZ144" s="35"/>
    </row>
    <row r="145" spans="1:52" ht="3.75" customHeight="1" x14ac:dyDescent="0.25">
      <c r="AJ145" s="33"/>
      <c r="AK145" s="33"/>
      <c r="AL145" s="33"/>
      <c r="AM145" s="33"/>
      <c r="AN145" s="33"/>
      <c r="AO145" s="33"/>
      <c r="AP145" s="33"/>
      <c r="AQ145" s="33"/>
      <c r="AR145" s="19"/>
      <c r="AS145" s="33"/>
      <c r="AT145" s="33"/>
      <c r="AU145" s="33"/>
      <c r="AV145" s="33"/>
      <c r="AW145" s="33"/>
      <c r="AX145" s="33"/>
      <c r="AY145" s="33"/>
      <c r="AZ145" s="33"/>
    </row>
    <row r="146" spans="1:52" x14ac:dyDescent="0.25">
      <c r="D146" t="s">
        <v>27</v>
      </c>
      <c r="AJ146" s="35"/>
      <c r="AK146" s="35"/>
      <c r="AL146" s="35"/>
      <c r="AM146" s="35"/>
      <c r="AN146" s="35"/>
      <c r="AO146" s="35"/>
      <c r="AP146" s="35"/>
      <c r="AQ146" s="35"/>
      <c r="AR146" s="19"/>
      <c r="AS146" s="35"/>
      <c r="AT146" s="35"/>
      <c r="AU146" s="35"/>
      <c r="AV146" s="35"/>
      <c r="AW146" s="35"/>
      <c r="AX146" s="35"/>
      <c r="AY146" s="35"/>
      <c r="AZ146" s="35"/>
    </row>
    <row r="147" spans="1:52" ht="3.75" customHeight="1" x14ac:dyDescent="0.25"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</row>
    <row r="148" spans="1:52" ht="15" customHeight="1" x14ac:dyDescent="0.25">
      <c r="D148" s="1" t="s">
        <v>63</v>
      </c>
      <c r="AJ148" s="43">
        <f>SUM(AJ144,AJ146)</f>
        <v>0</v>
      </c>
      <c r="AK148" s="43"/>
      <c r="AL148" s="43"/>
      <c r="AM148" s="43"/>
      <c r="AN148" s="43"/>
      <c r="AO148" s="43"/>
      <c r="AP148" s="43"/>
      <c r="AQ148" s="43"/>
      <c r="AR148" s="19"/>
      <c r="AS148" s="43">
        <f>SUM(AS144,AS146)</f>
        <v>0</v>
      </c>
      <c r="AT148" s="43"/>
      <c r="AU148" s="43"/>
      <c r="AV148" s="43"/>
      <c r="AW148" s="43"/>
      <c r="AX148" s="43"/>
      <c r="AY148" s="43"/>
      <c r="AZ148" s="43"/>
    </row>
    <row r="149" spans="1:52" ht="3.75" customHeight="1" x14ac:dyDescent="0.25">
      <c r="D149" s="1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</row>
    <row r="150" spans="1:52" ht="15" customHeight="1" thickBot="1" x14ac:dyDescent="0.3">
      <c r="A150" s="26" t="s">
        <v>65</v>
      </c>
      <c r="B150" s="27"/>
      <c r="C150" s="27"/>
      <c r="D150" s="26"/>
      <c r="E150" s="27"/>
      <c r="F150" s="27"/>
      <c r="G150" s="27"/>
      <c r="H150" s="27"/>
      <c r="AJ150" s="43">
        <f>SUM(AJ148,AJ140)</f>
        <v>0</v>
      </c>
      <c r="AK150" s="43"/>
      <c r="AL150" s="43"/>
      <c r="AM150" s="43"/>
      <c r="AN150" s="43"/>
      <c r="AO150" s="43"/>
      <c r="AP150" s="43"/>
      <c r="AQ150" s="43"/>
      <c r="AR150" s="19"/>
      <c r="AS150" s="43">
        <f>SUM(AS148,AS140)</f>
        <v>0</v>
      </c>
      <c r="AT150" s="43"/>
      <c r="AU150" s="43"/>
      <c r="AV150" s="43"/>
      <c r="AW150" s="43"/>
      <c r="AX150" s="43"/>
      <c r="AY150" s="43"/>
      <c r="AZ150" s="43"/>
    </row>
    <row r="151" spans="1:52" ht="3.75" customHeight="1" x14ac:dyDescent="0.25"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</row>
    <row r="152" spans="1:52" ht="36" customHeight="1" x14ac:dyDescent="0.25">
      <c r="A152" s="5" t="s">
        <v>22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70"/>
      <c r="AK152" s="70"/>
      <c r="AL152" s="70"/>
      <c r="AM152" s="70"/>
      <c r="AN152" s="70"/>
      <c r="AO152" s="70"/>
      <c r="AP152" s="70"/>
      <c r="AQ152" s="70"/>
      <c r="AR152" s="19"/>
      <c r="AS152" s="70"/>
      <c r="AT152" s="70"/>
      <c r="AU152" s="70"/>
      <c r="AV152" s="70"/>
      <c r="AW152" s="70"/>
      <c r="AX152" s="70"/>
      <c r="AY152" s="70"/>
      <c r="AZ152" s="70"/>
    </row>
    <row r="153" spans="1:52" ht="3.75" customHeight="1" x14ac:dyDescent="0.25">
      <c r="A153" s="1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x14ac:dyDescent="0.25">
      <c r="D154" t="s">
        <v>23</v>
      </c>
      <c r="G154" s="1" t="s">
        <v>91</v>
      </c>
      <c r="AJ154" s="43">
        <f>SUM(AJ166,AJ164,AJ162,AJ160,AJ158,AJ156)</f>
        <v>0</v>
      </c>
      <c r="AK154" s="43"/>
      <c r="AL154" s="43"/>
      <c r="AM154" s="43"/>
      <c r="AN154" s="43"/>
      <c r="AO154" s="43"/>
      <c r="AP154" s="43"/>
      <c r="AQ154" s="43"/>
      <c r="AR154" s="19"/>
      <c r="AS154" s="45">
        <f>SUM(AS156,AS158,AS160,AS162,AS164,AS166)</f>
        <v>0</v>
      </c>
      <c r="AT154" s="45"/>
      <c r="AU154" s="45"/>
      <c r="AV154" s="45"/>
      <c r="AW154" s="45"/>
      <c r="AX154" s="45"/>
      <c r="AY154" s="45"/>
      <c r="AZ154" s="45"/>
    </row>
    <row r="155" spans="1:52" ht="3.75" customHeight="1" x14ac:dyDescent="0.25">
      <c r="AJ155" s="33"/>
      <c r="AK155" s="33"/>
      <c r="AL155" s="33"/>
      <c r="AM155" s="33"/>
      <c r="AN155" s="33"/>
      <c r="AO155" s="33"/>
      <c r="AP155" s="33"/>
      <c r="AQ155" s="33"/>
      <c r="AR155" s="19"/>
      <c r="AS155" s="33"/>
      <c r="AT155" s="33"/>
      <c r="AU155" s="33"/>
      <c r="AV155" s="33"/>
      <c r="AW155" s="33"/>
      <c r="AX155" s="33"/>
      <c r="AY155" s="33"/>
      <c r="AZ155" s="33"/>
    </row>
    <row r="156" spans="1:52" x14ac:dyDescent="0.25">
      <c r="D156" t="s">
        <v>34</v>
      </c>
      <c r="G156" t="s">
        <v>102</v>
      </c>
      <c r="AC156" s="1"/>
      <c r="AJ156" s="35"/>
      <c r="AK156" s="35"/>
      <c r="AL156" s="35"/>
      <c r="AM156" s="35"/>
      <c r="AN156" s="35"/>
      <c r="AO156" s="35"/>
      <c r="AP156" s="35"/>
      <c r="AQ156" s="35"/>
      <c r="AR156" s="19"/>
      <c r="AS156" s="35"/>
      <c r="AT156" s="35"/>
      <c r="AU156" s="35"/>
      <c r="AV156" s="35"/>
      <c r="AW156" s="35"/>
      <c r="AX156" s="35"/>
      <c r="AY156" s="35"/>
      <c r="AZ156" s="35"/>
    </row>
    <row r="157" spans="1:52" ht="3.75" customHeight="1" x14ac:dyDescent="0.25">
      <c r="Q157" s="1"/>
      <c r="AJ157" s="33"/>
      <c r="AK157" s="33"/>
      <c r="AL157" s="33"/>
      <c r="AM157" s="33"/>
      <c r="AN157" s="33"/>
      <c r="AO157" s="33"/>
      <c r="AP157" s="33"/>
      <c r="AQ157" s="33"/>
      <c r="AR157" s="19"/>
      <c r="AS157" s="33"/>
      <c r="AT157" s="33"/>
      <c r="AU157" s="33"/>
      <c r="AV157" s="33"/>
      <c r="AW157" s="33"/>
      <c r="AX157" s="33"/>
      <c r="AY157" s="33"/>
      <c r="AZ157" s="33"/>
    </row>
    <row r="158" spans="1:52" x14ac:dyDescent="0.25">
      <c r="D158" t="s">
        <v>31</v>
      </c>
      <c r="G158" t="s">
        <v>33</v>
      </c>
      <c r="AJ158" s="35"/>
      <c r="AK158" s="35"/>
      <c r="AL158" s="35"/>
      <c r="AM158" s="35"/>
      <c r="AN158" s="35"/>
      <c r="AO158" s="35"/>
      <c r="AP158" s="35"/>
      <c r="AQ158" s="35"/>
      <c r="AR158" s="19"/>
      <c r="AS158" s="35"/>
      <c r="AT158" s="35"/>
      <c r="AU158" s="35"/>
      <c r="AV158" s="35"/>
      <c r="AW158" s="35"/>
      <c r="AX158" s="35"/>
      <c r="AY158" s="35"/>
      <c r="AZ158" s="35"/>
    </row>
    <row r="159" spans="1:52" ht="3.75" customHeight="1" x14ac:dyDescent="0.25">
      <c r="AJ159" s="33"/>
      <c r="AK159" s="33"/>
      <c r="AL159" s="33"/>
      <c r="AM159" s="33"/>
      <c r="AN159" s="33"/>
      <c r="AO159" s="33"/>
      <c r="AP159" s="33"/>
      <c r="AQ159" s="33"/>
      <c r="AR159" s="19"/>
      <c r="AS159" s="33"/>
      <c r="AT159" s="33"/>
      <c r="AU159" s="33"/>
      <c r="AV159" s="33"/>
      <c r="AW159" s="33"/>
      <c r="AX159" s="33"/>
      <c r="AY159" s="33"/>
      <c r="AZ159" s="33"/>
    </row>
    <row r="160" spans="1:52" x14ac:dyDescent="0.25">
      <c r="D160" t="s">
        <v>30</v>
      </c>
      <c r="G160" t="s">
        <v>92</v>
      </c>
      <c r="AJ160" s="35"/>
      <c r="AK160" s="35"/>
      <c r="AL160" s="35"/>
      <c r="AM160" s="35"/>
      <c r="AN160" s="35"/>
      <c r="AO160" s="35"/>
      <c r="AP160" s="35"/>
      <c r="AQ160" s="35"/>
      <c r="AR160" s="19"/>
      <c r="AS160" s="35"/>
      <c r="AT160" s="35"/>
      <c r="AU160" s="35"/>
      <c r="AV160" s="35"/>
      <c r="AW160" s="35"/>
      <c r="AX160" s="35"/>
      <c r="AY160" s="35"/>
      <c r="AZ160" s="35"/>
    </row>
    <row r="161" spans="1:52" ht="3.75" customHeight="1" x14ac:dyDescent="0.25">
      <c r="AJ161" s="33"/>
      <c r="AK161" s="33"/>
      <c r="AL161" s="33"/>
      <c r="AM161" s="33"/>
      <c r="AN161" s="33"/>
      <c r="AO161" s="33"/>
      <c r="AP161" s="33"/>
      <c r="AQ161" s="33"/>
      <c r="AR161" s="19"/>
      <c r="AS161" s="33"/>
      <c r="AT161" s="33"/>
      <c r="AU161" s="33"/>
      <c r="AV161" s="33"/>
      <c r="AW161" s="33"/>
      <c r="AX161" s="33"/>
      <c r="AY161" s="33"/>
      <c r="AZ161" s="33"/>
    </row>
    <row r="162" spans="1:52" x14ac:dyDescent="0.25">
      <c r="D162" t="s">
        <v>32</v>
      </c>
      <c r="G162" t="s">
        <v>93</v>
      </c>
      <c r="AJ162" s="35"/>
      <c r="AK162" s="35"/>
      <c r="AL162" s="35"/>
      <c r="AM162" s="35"/>
      <c r="AN162" s="35"/>
      <c r="AO162" s="35"/>
      <c r="AP162" s="35"/>
      <c r="AQ162" s="35"/>
      <c r="AR162" s="19"/>
      <c r="AS162" s="35"/>
      <c r="AT162" s="35"/>
      <c r="AU162" s="35"/>
      <c r="AV162" s="35"/>
      <c r="AW162" s="35"/>
      <c r="AX162" s="35"/>
      <c r="AY162" s="35"/>
      <c r="AZ162" s="35"/>
    </row>
    <row r="163" spans="1:52" ht="3.75" customHeight="1" x14ac:dyDescent="0.25">
      <c r="AJ163" s="33"/>
      <c r="AK163" s="33"/>
      <c r="AL163" s="33"/>
      <c r="AM163" s="33"/>
      <c r="AN163" s="33"/>
      <c r="AO163" s="33"/>
      <c r="AP163" s="33"/>
      <c r="AQ163" s="33"/>
      <c r="AR163" s="19"/>
      <c r="AS163" s="33"/>
      <c r="AT163" s="33"/>
      <c r="AU163" s="33"/>
      <c r="AV163" s="33"/>
      <c r="AW163" s="33"/>
      <c r="AX163" s="33"/>
      <c r="AY163" s="33"/>
      <c r="AZ163" s="33"/>
    </row>
    <row r="164" spans="1:52" x14ac:dyDescent="0.25">
      <c r="D164" t="s">
        <v>30</v>
      </c>
      <c r="G164" t="s">
        <v>94</v>
      </c>
      <c r="AJ164" s="35"/>
      <c r="AK164" s="35"/>
      <c r="AL164" s="35"/>
      <c r="AM164" s="35"/>
      <c r="AN164" s="35"/>
      <c r="AO164" s="35"/>
      <c r="AP164" s="35"/>
      <c r="AQ164" s="35"/>
      <c r="AR164" s="19"/>
      <c r="AS164" s="35"/>
      <c r="AT164" s="35"/>
      <c r="AU164" s="35"/>
      <c r="AV164" s="35"/>
      <c r="AW164" s="35"/>
      <c r="AX164" s="35"/>
      <c r="AY164" s="35"/>
      <c r="AZ164" s="35"/>
    </row>
    <row r="165" spans="1:52" ht="3.75" customHeight="1" x14ac:dyDescent="0.25">
      <c r="AJ165" s="33"/>
      <c r="AK165" s="33"/>
      <c r="AL165" s="33"/>
      <c r="AM165" s="33"/>
      <c r="AN165" s="33"/>
      <c r="AO165" s="33"/>
      <c r="AP165" s="33"/>
      <c r="AQ165" s="33"/>
      <c r="AR165" s="19"/>
      <c r="AS165" s="33"/>
      <c r="AT165" s="33"/>
      <c r="AU165" s="33"/>
      <c r="AV165" s="33"/>
      <c r="AW165" s="33"/>
      <c r="AX165" s="33"/>
      <c r="AY165" s="33"/>
      <c r="AZ165" s="33"/>
    </row>
    <row r="166" spans="1:52" x14ac:dyDescent="0.25">
      <c r="D166" t="s">
        <v>31</v>
      </c>
      <c r="G166" t="s">
        <v>95</v>
      </c>
      <c r="AJ166" s="35"/>
      <c r="AK166" s="35"/>
      <c r="AL166" s="35"/>
      <c r="AM166" s="35"/>
      <c r="AN166" s="35"/>
      <c r="AO166" s="35"/>
      <c r="AP166" s="35"/>
      <c r="AQ166" s="35"/>
      <c r="AR166" s="19"/>
      <c r="AS166" s="35"/>
      <c r="AT166" s="35"/>
      <c r="AU166" s="35"/>
      <c r="AV166" s="35"/>
      <c r="AW166" s="35"/>
      <c r="AX166" s="35"/>
      <c r="AY166" s="35"/>
      <c r="AZ166" s="35"/>
    </row>
    <row r="167" spans="1:52" ht="3.75" customHeight="1" x14ac:dyDescent="0.25">
      <c r="AJ167" s="33"/>
      <c r="AK167" s="33"/>
      <c r="AL167" s="33"/>
      <c r="AM167" s="33"/>
      <c r="AN167" s="33"/>
      <c r="AO167" s="33"/>
      <c r="AP167" s="33"/>
      <c r="AQ167" s="33"/>
      <c r="AR167" s="19"/>
      <c r="AS167" s="33"/>
      <c r="AT167" s="33"/>
      <c r="AU167" s="33"/>
      <c r="AV167" s="33"/>
      <c r="AW167" s="33"/>
      <c r="AX167" s="33"/>
      <c r="AY167" s="33"/>
      <c r="AZ167" s="33"/>
    </row>
    <row r="168" spans="1:52" x14ac:dyDescent="0.25">
      <c r="B168" s="1"/>
      <c r="D168" t="s">
        <v>23</v>
      </c>
      <c r="G168" s="1" t="s">
        <v>96</v>
      </c>
      <c r="AJ168" s="43">
        <f>SUM(AJ172,AJ170)</f>
        <v>0</v>
      </c>
      <c r="AK168" s="43"/>
      <c r="AL168" s="43"/>
      <c r="AM168" s="43"/>
      <c r="AN168" s="43"/>
      <c r="AO168" s="43"/>
      <c r="AP168" s="43"/>
      <c r="AQ168" s="43"/>
      <c r="AR168" s="19"/>
      <c r="AS168" s="45">
        <f>SUM(AS172,AS170)</f>
        <v>0</v>
      </c>
      <c r="AT168" s="45"/>
      <c r="AU168" s="45"/>
      <c r="AV168" s="45"/>
      <c r="AW168" s="45"/>
      <c r="AX168" s="45"/>
      <c r="AY168" s="45"/>
      <c r="AZ168" s="45"/>
    </row>
    <row r="169" spans="1:52" ht="3.75" customHeight="1" x14ac:dyDescent="0.25">
      <c r="B169" s="1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</row>
    <row r="170" spans="1:52" x14ac:dyDescent="0.25">
      <c r="D170" t="s">
        <v>34</v>
      </c>
      <c r="G170" t="s">
        <v>103</v>
      </c>
      <c r="P170" s="1"/>
      <c r="AJ170" s="35"/>
      <c r="AK170" s="35"/>
      <c r="AL170" s="35"/>
      <c r="AM170" s="35"/>
      <c r="AN170" s="35"/>
      <c r="AO170" s="35"/>
      <c r="AP170" s="35"/>
      <c r="AQ170" s="35"/>
      <c r="AR170" s="19"/>
      <c r="AS170" s="35"/>
      <c r="AT170" s="35"/>
      <c r="AU170" s="35"/>
      <c r="AV170" s="35"/>
      <c r="AW170" s="35"/>
      <c r="AX170" s="35"/>
      <c r="AY170" s="35"/>
      <c r="AZ170" s="35"/>
    </row>
    <row r="171" spans="1:52" ht="3.75" customHeight="1" x14ac:dyDescent="0.25">
      <c r="P171" s="1"/>
      <c r="AJ171" s="33"/>
      <c r="AK171" s="33"/>
      <c r="AL171" s="33"/>
      <c r="AM171" s="33"/>
      <c r="AN171" s="33"/>
      <c r="AO171" s="33"/>
      <c r="AP171" s="33"/>
      <c r="AQ171" s="33"/>
      <c r="AR171" s="19"/>
      <c r="AS171" s="33"/>
      <c r="AT171" s="33"/>
      <c r="AU171" s="33"/>
      <c r="AV171" s="33"/>
      <c r="AW171" s="33"/>
      <c r="AX171" s="33"/>
      <c r="AY171" s="33"/>
      <c r="AZ171" s="33"/>
    </row>
    <row r="172" spans="1:52" x14ac:dyDescent="0.25">
      <c r="D172" t="s">
        <v>34</v>
      </c>
      <c r="G172" t="s">
        <v>24</v>
      </c>
      <c r="AJ172" s="35"/>
      <c r="AK172" s="35"/>
      <c r="AL172" s="35"/>
      <c r="AM172" s="35"/>
      <c r="AN172" s="35"/>
      <c r="AO172" s="35"/>
      <c r="AP172" s="35"/>
      <c r="AQ172" s="35"/>
      <c r="AR172" s="19"/>
      <c r="AS172" s="35"/>
      <c r="AT172" s="35"/>
      <c r="AU172" s="35"/>
      <c r="AV172" s="35"/>
      <c r="AW172" s="35"/>
      <c r="AX172" s="35"/>
      <c r="AY172" s="35"/>
      <c r="AZ172" s="35"/>
    </row>
    <row r="173" spans="1:52" ht="3.75" customHeight="1" x14ac:dyDescent="0.25">
      <c r="AJ173" s="22"/>
      <c r="AK173" s="22"/>
      <c r="AL173" s="22"/>
      <c r="AM173" s="22"/>
      <c r="AN173" s="22"/>
      <c r="AO173" s="22"/>
      <c r="AP173" s="22"/>
      <c r="AQ173" s="22"/>
      <c r="AR173" s="19"/>
      <c r="AS173" s="22"/>
      <c r="AT173" s="22"/>
      <c r="AU173" s="22"/>
      <c r="AV173" s="22"/>
      <c r="AW173" s="22"/>
      <c r="AX173" s="22"/>
      <c r="AY173" s="22"/>
      <c r="AZ173" s="22"/>
    </row>
    <row r="174" spans="1:52" x14ac:dyDescent="0.25">
      <c r="A174" t="s">
        <v>97</v>
      </c>
      <c r="AJ174" s="58"/>
      <c r="AK174" s="58"/>
      <c r="AL174" s="58"/>
      <c r="AM174" s="58"/>
      <c r="AN174" s="58"/>
      <c r="AO174" s="58"/>
      <c r="AP174" s="58"/>
      <c r="AQ174" s="58"/>
      <c r="AR174" s="19"/>
      <c r="AS174" s="58"/>
      <c r="AT174" s="58"/>
      <c r="AU174" s="58"/>
      <c r="AV174" s="58"/>
      <c r="AW174" s="58"/>
      <c r="AX174" s="58"/>
      <c r="AY174" s="58"/>
      <c r="AZ174" s="58"/>
    </row>
    <row r="175" spans="1:52" ht="3.75" customHeight="1" x14ac:dyDescent="0.25">
      <c r="AJ175" s="34"/>
      <c r="AK175" s="34"/>
      <c r="AL175" s="34"/>
      <c r="AM175" s="34"/>
      <c r="AN175" s="34"/>
      <c r="AO175" s="34"/>
      <c r="AP175" s="34"/>
      <c r="AQ175" s="34"/>
      <c r="AS175" s="34"/>
      <c r="AT175" s="34"/>
      <c r="AU175" s="34"/>
      <c r="AV175" s="34"/>
      <c r="AW175" s="34"/>
      <c r="AX175" s="34"/>
      <c r="AY175" s="34"/>
      <c r="AZ175" s="34"/>
    </row>
    <row r="176" spans="1:52" x14ac:dyDescent="0.25">
      <c r="A176" s="1" t="s">
        <v>98</v>
      </c>
      <c r="AJ176" s="12"/>
      <c r="AK176" s="12"/>
      <c r="AL176" s="12"/>
      <c r="AM176" s="12"/>
      <c r="AN176" s="12"/>
      <c r="AO176" s="12"/>
      <c r="AP176" s="12"/>
      <c r="AQ176" s="12"/>
      <c r="AS176" s="12"/>
      <c r="AT176" s="12"/>
      <c r="AU176" s="12"/>
      <c r="AV176" s="12"/>
      <c r="AW176" s="12"/>
      <c r="AX176" s="12"/>
      <c r="AY176" s="12"/>
      <c r="AZ176" s="12"/>
    </row>
    <row r="177" spans="1:52" ht="3.75" customHeight="1" x14ac:dyDescent="0.25">
      <c r="A177" s="1"/>
      <c r="AJ177" s="12"/>
      <c r="AK177" s="12"/>
      <c r="AL177" s="12"/>
      <c r="AM177" s="12"/>
      <c r="AN177" s="12"/>
      <c r="AO177" s="12"/>
      <c r="AP177" s="12"/>
      <c r="AQ177" s="12"/>
      <c r="AS177" s="12"/>
      <c r="AT177" s="12"/>
      <c r="AU177" s="12"/>
      <c r="AV177" s="12"/>
      <c r="AW177" s="12"/>
      <c r="AX177" s="12"/>
      <c r="AY177" s="12"/>
      <c r="AZ177" s="12"/>
    </row>
    <row r="178" spans="1:52" ht="15" customHeight="1" x14ac:dyDescent="0.25">
      <c r="A178" s="1"/>
      <c r="AA178" s="15"/>
      <c r="AB178" s="15"/>
      <c r="AC178" s="15"/>
      <c r="AD178" s="15"/>
      <c r="AE178" s="15"/>
      <c r="AF178" s="15"/>
      <c r="AG178" s="15"/>
      <c r="AH178" s="15"/>
      <c r="AI178" s="15"/>
      <c r="AJ178" s="34" t="s">
        <v>106</v>
      </c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</row>
    <row r="179" spans="1:52" ht="3.75" customHeight="1" x14ac:dyDescent="0.25">
      <c r="A179" s="1"/>
      <c r="AJ179" s="12"/>
      <c r="AK179" s="12"/>
      <c r="AL179" s="12"/>
      <c r="AM179" s="12"/>
      <c r="AN179" s="12"/>
      <c r="AO179" s="12"/>
      <c r="AP179" s="12"/>
      <c r="AQ179" s="12"/>
      <c r="AS179" s="12"/>
      <c r="AT179" s="12"/>
      <c r="AU179" s="12"/>
      <c r="AV179" s="12"/>
      <c r="AW179" s="12"/>
      <c r="AX179" s="12"/>
      <c r="AY179" s="12"/>
      <c r="AZ179" s="12"/>
    </row>
    <row r="180" spans="1:52" ht="15.75" thickBot="1" x14ac:dyDescent="0.3">
      <c r="A180" s="1"/>
      <c r="AA180" s="15"/>
      <c r="AB180" s="15"/>
      <c r="AC180" s="15"/>
      <c r="AD180" s="15"/>
      <c r="AE180" s="15"/>
      <c r="AF180" s="15"/>
      <c r="AG180" s="15"/>
      <c r="AH180" s="15"/>
      <c r="AJ180" s="56"/>
      <c r="AK180" s="56"/>
      <c r="AL180" s="56"/>
      <c r="AM180" s="56"/>
      <c r="AN180" s="56"/>
      <c r="AO180" s="56"/>
      <c r="AP180" s="56"/>
      <c r="AQ180" s="56"/>
      <c r="AS180" s="56"/>
      <c r="AT180" s="56"/>
      <c r="AU180" s="56"/>
      <c r="AV180" s="56"/>
      <c r="AW180" s="56"/>
      <c r="AX180" s="56"/>
      <c r="AY180" s="56"/>
      <c r="AZ180" s="56"/>
    </row>
    <row r="181" spans="1:52" ht="3.75" customHeight="1" x14ac:dyDescent="0.25">
      <c r="AJ181" s="55"/>
      <c r="AK181" s="55"/>
      <c r="AL181" s="55"/>
      <c r="AM181" s="55"/>
      <c r="AN181" s="55"/>
      <c r="AO181" s="55"/>
      <c r="AP181" s="55"/>
      <c r="AQ181" s="55"/>
      <c r="AS181" s="55"/>
      <c r="AT181" s="55"/>
      <c r="AU181" s="55"/>
      <c r="AV181" s="55"/>
      <c r="AW181" s="55"/>
      <c r="AX181" s="55"/>
      <c r="AY181" s="55"/>
      <c r="AZ181" s="55"/>
    </row>
    <row r="182" spans="1:52" ht="15.75" thickBot="1" x14ac:dyDescent="0.3">
      <c r="A182" t="s">
        <v>104</v>
      </c>
      <c r="L182" s="2"/>
      <c r="AA182" s="30"/>
      <c r="AB182" s="30"/>
      <c r="AC182" s="30"/>
      <c r="AD182" s="30"/>
      <c r="AE182" s="30"/>
      <c r="AF182" s="30"/>
      <c r="AG182" s="30"/>
      <c r="AH182" s="30"/>
      <c r="AJ182" s="56"/>
      <c r="AK182" s="56"/>
      <c r="AL182" s="56"/>
      <c r="AM182" s="56"/>
      <c r="AN182" s="56"/>
      <c r="AO182" s="56"/>
      <c r="AP182" s="56"/>
      <c r="AQ182" s="56"/>
      <c r="AR182" s="19"/>
      <c r="AS182" s="56"/>
      <c r="AT182" s="56"/>
      <c r="AU182" s="56"/>
      <c r="AV182" s="56"/>
      <c r="AW182" s="56"/>
      <c r="AX182" s="56"/>
      <c r="AY182" s="56"/>
      <c r="AZ182" s="56"/>
    </row>
    <row r="183" spans="1:52" ht="3.75" customHeight="1" x14ac:dyDescent="0.25">
      <c r="AA183" s="19"/>
      <c r="AB183" s="19"/>
      <c r="AC183" s="19"/>
      <c r="AD183" s="19"/>
      <c r="AE183" s="19"/>
      <c r="AF183" s="19"/>
      <c r="AG183" s="19"/>
      <c r="AH183" s="19"/>
      <c r="AJ183" s="33"/>
      <c r="AK183" s="33"/>
      <c r="AL183" s="33"/>
      <c r="AM183" s="33"/>
      <c r="AN183" s="33"/>
      <c r="AO183" s="33"/>
      <c r="AP183" s="33"/>
      <c r="AQ183" s="33"/>
      <c r="AR183" s="19"/>
      <c r="AS183" s="33"/>
      <c r="AT183" s="33"/>
      <c r="AU183" s="33"/>
      <c r="AV183" s="33"/>
      <c r="AW183" s="33"/>
      <c r="AX183" s="33"/>
      <c r="AY183" s="33"/>
      <c r="AZ183" s="33"/>
    </row>
    <row r="184" spans="1:52" ht="15.75" thickBot="1" x14ac:dyDescent="0.3">
      <c r="A184" t="s">
        <v>105</v>
      </c>
      <c r="L184" s="2"/>
      <c r="AA184" s="30"/>
      <c r="AB184" s="30"/>
      <c r="AC184" s="30"/>
      <c r="AD184" s="30"/>
      <c r="AE184" s="30"/>
      <c r="AF184" s="30"/>
      <c r="AG184" s="30"/>
      <c r="AH184" s="30"/>
      <c r="AJ184" s="56"/>
      <c r="AK184" s="56"/>
      <c r="AL184" s="56"/>
      <c r="AM184" s="56"/>
      <c r="AN184" s="56"/>
      <c r="AO184" s="56"/>
      <c r="AP184" s="56"/>
      <c r="AQ184" s="56"/>
      <c r="AR184" s="19"/>
      <c r="AS184" s="56"/>
      <c r="AT184" s="56"/>
      <c r="AU184" s="56"/>
      <c r="AV184" s="56"/>
      <c r="AW184" s="56"/>
      <c r="AX184" s="56"/>
      <c r="AY184" s="56"/>
      <c r="AZ184" s="56"/>
    </row>
    <row r="185" spans="1:52" ht="3.75" customHeight="1" x14ac:dyDescent="0.25">
      <c r="AA185" s="19"/>
      <c r="AB185" s="19"/>
      <c r="AC185" s="19"/>
      <c r="AD185" s="19"/>
      <c r="AE185" s="19"/>
      <c r="AF185" s="19"/>
      <c r="AG185" s="19"/>
      <c r="AH185" s="19"/>
      <c r="AJ185" s="33"/>
      <c r="AK185" s="33"/>
      <c r="AL185" s="33"/>
      <c r="AM185" s="33"/>
      <c r="AN185" s="33"/>
      <c r="AO185" s="33"/>
      <c r="AP185" s="33"/>
      <c r="AQ185" s="33"/>
      <c r="AR185" s="19"/>
      <c r="AS185" s="33"/>
      <c r="AT185" s="33"/>
      <c r="AU185" s="33"/>
      <c r="AV185" s="33"/>
      <c r="AW185" s="33"/>
      <c r="AX185" s="33"/>
      <c r="AY185" s="33"/>
      <c r="AZ185" s="33"/>
    </row>
    <row r="186" spans="1:52" x14ac:dyDescent="0.25">
      <c r="A186" s="1" t="s">
        <v>40</v>
      </c>
      <c r="AZ186"/>
    </row>
    <row r="187" spans="1:52" ht="3.75" customHeight="1" x14ac:dyDescent="0.25">
      <c r="A187" s="1"/>
      <c r="AZ187"/>
    </row>
    <row r="188" spans="1:52" x14ac:dyDescent="0.25">
      <c r="A188" s="1"/>
      <c r="AA188" s="50" t="s">
        <v>41</v>
      </c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</row>
    <row r="189" spans="1:52" ht="3.75" customHeight="1" x14ac:dyDescent="0.25">
      <c r="A189" s="1"/>
      <c r="AZ189"/>
    </row>
    <row r="190" spans="1:52" ht="15.75" thickBot="1" x14ac:dyDescent="0.3">
      <c r="AA190" s="69"/>
      <c r="AB190" s="69"/>
      <c r="AC190" s="69"/>
      <c r="AD190" s="69"/>
      <c r="AE190" s="69"/>
      <c r="AF190" s="69"/>
      <c r="AG190" s="69"/>
      <c r="AH190" s="69"/>
      <c r="AJ190" s="56"/>
      <c r="AK190" s="56"/>
      <c r="AL190" s="56"/>
      <c r="AM190" s="56"/>
      <c r="AN190" s="56"/>
      <c r="AO190" s="56"/>
      <c r="AP190" s="56"/>
      <c r="AQ190" s="56"/>
      <c r="AS190" s="56"/>
      <c r="AT190" s="56"/>
      <c r="AU190" s="56"/>
      <c r="AV190" s="56"/>
      <c r="AW190" s="56"/>
      <c r="AX190" s="56"/>
      <c r="AY190" s="56"/>
      <c r="AZ190" s="56"/>
    </row>
    <row r="191" spans="1:52" ht="3.75" customHeight="1" x14ac:dyDescent="0.25">
      <c r="AA191" s="15"/>
      <c r="AB191" s="15"/>
      <c r="AC191" s="15"/>
      <c r="AD191" s="15"/>
      <c r="AE191" s="15"/>
      <c r="AF191" s="15"/>
      <c r="AG191" s="15"/>
      <c r="AH191" s="15"/>
      <c r="AZ191"/>
    </row>
    <row r="192" spans="1:52" x14ac:dyDescent="0.25">
      <c r="A192" t="s">
        <v>42</v>
      </c>
      <c r="AA192" s="68"/>
      <c r="AB192" s="68"/>
      <c r="AC192" s="68"/>
      <c r="AD192" s="68"/>
      <c r="AE192" s="68"/>
      <c r="AF192" s="68"/>
      <c r="AG192" s="68"/>
      <c r="AH192" s="68"/>
      <c r="AI192" s="19"/>
      <c r="AJ192" s="68"/>
      <c r="AK192" s="68"/>
      <c r="AL192" s="68"/>
      <c r="AM192" s="68"/>
      <c r="AN192" s="68"/>
      <c r="AO192" s="68"/>
      <c r="AP192" s="68"/>
      <c r="AQ192" s="68"/>
      <c r="AR192" s="19"/>
      <c r="AS192" s="68"/>
      <c r="AT192" s="68"/>
      <c r="AU192" s="68"/>
      <c r="AV192" s="68"/>
      <c r="AW192" s="68"/>
      <c r="AX192" s="68"/>
      <c r="AY192" s="68"/>
      <c r="AZ192" s="68"/>
    </row>
    <row r="193" spans="1:52" ht="3.75" customHeight="1" x14ac:dyDescent="0.25"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</row>
    <row r="194" spans="1:52" x14ac:dyDescent="0.25">
      <c r="A194" t="s">
        <v>43</v>
      </c>
      <c r="AA194" s="68"/>
      <c r="AB194" s="68"/>
      <c r="AC194" s="68"/>
      <c r="AD194" s="68"/>
      <c r="AE194" s="68"/>
      <c r="AF194" s="68"/>
      <c r="AG194" s="68"/>
      <c r="AH194" s="68"/>
      <c r="AI194" s="19"/>
      <c r="AJ194" s="68"/>
      <c r="AK194" s="68"/>
      <c r="AL194" s="68"/>
      <c r="AM194" s="68"/>
      <c r="AN194" s="68"/>
      <c r="AO194" s="68"/>
      <c r="AP194" s="68"/>
      <c r="AQ194" s="68"/>
      <c r="AR194" s="19"/>
      <c r="AS194" s="68"/>
      <c r="AT194" s="68"/>
      <c r="AU194" s="68"/>
      <c r="AV194" s="68"/>
      <c r="AW194" s="68"/>
      <c r="AX194" s="68"/>
      <c r="AY194" s="68"/>
      <c r="AZ194" s="68"/>
    </row>
    <row r="195" spans="1:52" ht="3.75" customHeight="1" x14ac:dyDescent="0.25">
      <c r="AZ195"/>
    </row>
    <row r="196" spans="1:52" x14ac:dyDescent="0.25">
      <c r="R196" s="50"/>
      <c r="S196" s="50"/>
      <c r="T196" s="50"/>
      <c r="U196" s="50"/>
      <c r="V196" s="50"/>
      <c r="W196" s="50"/>
      <c r="X196" s="50"/>
      <c r="Y196" s="50"/>
      <c r="Z196" s="50"/>
      <c r="AA196" s="50" t="s">
        <v>41</v>
      </c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</row>
    <row r="197" spans="1:52" ht="3.75" customHeight="1" x14ac:dyDescent="0.25">
      <c r="AZ197"/>
    </row>
    <row r="198" spans="1:52" ht="15.75" thickBot="1" x14ac:dyDescent="0.3">
      <c r="AA198" s="56"/>
      <c r="AB198" s="56"/>
      <c r="AC198" s="56"/>
      <c r="AD198" s="56"/>
      <c r="AE198" s="56"/>
      <c r="AF198" s="56"/>
      <c r="AG198" s="56"/>
      <c r="AH198" s="56"/>
      <c r="AJ198" s="56"/>
      <c r="AK198" s="56"/>
      <c r="AL198" s="56"/>
      <c r="AM198" s="56"/>
      <c r="AN198" s="56"/>
      <c r="AO198" s="56"/>
      <c r="AP198" s="56"/>
      <c r="AQ198" s="56"/>
      <c r="AS198" s="56"/>
      <c r="AT198" s="56"/>
      <c r="AU198" s="56"/>
      <c r="AV198" s="56"/>
      <c r="AW198" s="56"/>
      <c r="AX198" s="56"/>
      <c r="AY198" s="56"/>
      <c r="AZ198" s="56"/>
    </row>
    <row r="199" spans="1:52" ht="3.75" customHeight="1" x14ac:dyDescent="0.25">
      <c r="AZ199"/>
    </row>
    <row r="200" spans="1:52" x14ac:dyDescent="0.25">
      <c r="A200" t="s">
        <v>42</v>
      </c>
      <c r="AA200" s="68"/>
      <c r="AB200" s="68"/>
      <c r="AC200" s="68"/>
      <c r="AD200" s="68"/>
      <c r="AE200" s="68"/>
      <c r="AF200" s="68"/>
      <c r="AG200" s="68"/>
      <c r="AH200" s="68"/>
      <c r="AI200" s="19"/>
      <c r="AJ200" s="68"/>
      <c r="AK200" s="68"/>
      <c r="AL200" s="68"/>
      <c r="AM200" s="68"/>
      <c r="AN200" s="68"/>
      <c r="AO200" s="68"/>
      <c r="AP200" s="68"/>
      <c r="AQ200" s="68"/>
      <c r="AR200" s="19"/>
      <c r="AS200" s="68"/>
      <c r="AT200" s="68"/>
      <c r="AU200" s="68"/>
      <c r="AV200" s="68"/>
      <c r="AW200" s="68"/>
      <c r="AX200" s="68"/>
      <c r="AY200" s="68"/>
      <c r="AZ200" s="68"/>
    </row>
    <row r="201" spans="1:52" ht="3.75" customHeight="1" x14ac:dyDescent="0.25"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</row>
    <row r="202" spans="1:52" x14ac:dyDescent="0.25">
      <c r="A202" t="s">
        <v>43</v>
      </c>
      <c r="AA202" s="68"/>
      <c r="AB202" s="68"/>
      <c r="AC202" s="68"/>
      <c r="AD202" s="68"/>
      <c r="AE202" s="68"/>
      <c r="AF202" s="68"/>
      <c r="AG202" s="68"/>
      <c r="AH202" s="68"/>
      <c r="AI202" s="19"/>
      <c r="AJ202" s="68"/>
      <c r="AK202" s="68"/>
      <c r="AL202" s="68"/>
      <c r="AM202" s="68"/>
      <c r="AN202" s="68"/>
      <c r="AO202" s="68"/>
      <c r="AP202" s="68"/>
      <c r="AQ202" s="68"/>
      <c r="AR202" s="19"/>
      <c r="AS202" s="68"/>
      <c r="AT202" s="68"/>
      <c r="AU202" s="68"/>
      <c r="AV202" s="68"/>
      <c r="AW202" s="68"/>
      <c r="AX202" s="68"/>
      <c r="AY202" s="68"/>
      <c r="AZ202" s="68"/>
    </row>
    <row r="203" spans="1:52" ht="3.75" customHeight="1" x14ac:dyDescent="0.25">
      <c r="AZ203"/>
    </row>
    <row r="204" spans="1:52" x14ac:dyDescent="0.25">
      <c r="AZ204"/>
    </row>
    <row r="205" spans="1:52" x14ac:dyDescent="0.25">
      <c r="AZ205"/>
    </row>
    <row r="206" spans="1:52" x14ac:dyDescent="0.25">
      <c r="AZ206"/>
    </row>
    <row r="207" spans="1:52" x14ac:dyDescent="0.25">
      <c r="AZ207"/>
    </row>
    <row r="208" spans="1:52" x14ac:dyDescent="0.25">
      <c r="AZ208"/>
    </row>
    <row r="209" spans="52:52" x14ac:dyDescent="0.25">
      <c r="AZ209"/>
    </row>
    <row r="210" spans="52:52" x14ac:dyDescent="0.25">
      <c r="AZ210"/>
    </row>
    <row r="211" spans="52:52" x14ac:dyDescent="0.25">
      <c r="AZ211"/>
    </row>
    <row r="212" spans="52:52" x14ac:dyDescent="0.25">
      <c r="AZ212"/>
    </row>
    <row r="213" spans="52:52" x14ac:dyDescent="0.25">
      <c r="AZ213"/>
    </row>
    <row r="214" spans="52:52" x14ac:dyDescent="0.25">
      <c r="AZ214"/>
    </row>
    <row r="215" spans="52:52" x14ac:dyDescent="0.25">
      <c r="AZ215"/>
    </row>
    <row r="216" spans="52:52" x14ac:dyDescent="0.25">
      <c r="AZ216"/>
    </row>
    <row r="217" spans="52:52" x14ac:dyDescent="0.25">
      <c r="AZ217"/>
    </row>
    <row r="218" spans="52:52" x14ac:dyDescent="0.25">
      <c r="AZ218"/>
    </row>
    <row r="219" spans="52:52" x14ac:dyDescent="0.25">
      <c r="AZ219"/>
    </row>
    <row r="220" spans="52:52" x14ac:dyDescent="0.25">
      <c r="AZ220"/>
    </row>
    <row r="221" spans="52:52" x14ac:dyDescent="0.25">
      <c r="AZ221"/>
    </row>
    <row r="222" spans="52:52" x14ac:dyDescent="0.25">
      <c r="AZ222"/>
    </row>
    <row r="223" spans="52:52" x14ac:dyDescent="0.25">
      <c r="AZ223"/>
    </row>
    <row r="224" spans="52:52" x14ac:dyDescent="0.25">
      <c r="AZ224"/>
    </row>
    <row r="225" spans="52:52" x14ac:dyDescent="0.25">
      <c r="AZ225"/>
    </row>
    <row r="226" spans="52:52" x14ac:dyDescent="0.25">
      <c r="AZ226"/>
    </row>
    <row r="227" spans="52:52" x14ac:dyDescent="0.25">
      <c r="AZ227"/>
    </row>
    <row r="228" spans="52:52" x14ac:dyDescent="0.25">
      <c r="AZ228"/>
    </row>
    <row r="229" spans="52:52" x14ac:dyDescent="0.25">
      <c r="AZ229"/>
    </row>
    <row r="230" spans="52:52" x14ac:dyDescent="0.25">
      <c r="AZ230"/>
    </row>
    <row r="231" spans="52:52" x14ac:dyDescent="0.25">
      <c r="AZ231"/>
    </row>
    <row r="232" spans="52:52" x14ac:dyDescent="0.25">
      <c r="AZ232"/>
    </row>
    <row r="233" spans="52:52" x14ac:dyDescent="0.25">
      <c r="AZ233"/>
    </row>
    <row r="234" spans="52:52" x14ac:dyDescent="0.25">
      <c r="AZ234"/>
    </row>
    <row r="235" spans="52:52" x14ac:dyDescent="0.25">
      <c r="AZ235"/>
    </row>
    <row r="236" spans="52:52" x14ac:dyDescent="0.25">
      <c r="AZ236"/>
    </row>
    <row r="237" spans="52:52" x14ac:dyDescent="0.25">
      <c r="AZ237"/>
    </row>
    <row r="238" spans="52:52" x14ac:dyDescent="0.25">
      <c r="AZ238"/>
    </row>
    <row r="239" spans="52:52" x14ac:dyDescent="0.25">
      <c r="AZ239"/>
    </row>
    <row r="240" spans="52:52" x14ac:dyDescent="0.25">
      <c r="AZ240"/>
    </row>
    <row r="241" spans="52:52" x14ac:dyDescent="0.25">
      <c r="AZ241"/>
    </row>
    <row r="242" spans="52:52" x14ac:dyDescent="0.25">
      <c r="AZ242"/>
    </row>
    <row r="243" spans="52:52" x14ac:dyDescent="0.25">
      <c r="AZ243"/>
    </row>
    <row r="244" spans="52:52" x14ac:dyDescent="0.25">
      <c r="AZ244"/>
    </row>
    <row r="245" spans="52:52" x14ac:dyDescent="0.25">
      <c r="AZ245"/>
    </row>
    <row r="246" spans="52:52" x14ac:dyDescent="0.25">
      <c r="AZ246"/>
    </row>
    <row r="247" spans="52:52" x14ac:dyDescent="0.25">
      <c r="AZ247"/>
    </row>
    <row r="248" spans="52:52" x14ac:dyDescent="0.25">
      <c r="AZ248"/>
    </row>
    <row r="249" spans="52:52" x14ac:dyDescent="0.25">
      <c r="AZ249"/>
    </row>
    <row r="250" spans="52:52" x14ac:dyDescent="0.25">
      <c r="AZ250"/>
    </row>
    <row r="251" spans="52:52" x14ac:dyDescent="0.25">
      <c r="AZ251"/>
    </row>
    <row r="252" spans="52:52" x14ac:dyDescent="0.25">
      <c r="AZ252"/>
    </row>
    <row r="253" spans="52:52" x14ac:dyDescent="0.25">
      <c r="AZ253"/>
    </row>
    <row r="254" spans="52:52" x14ac:dyDescent="0.25">
      <c r="AZ254"/>
    </row>
    <row r="255" spans="52:52" x14ac:dyDescent="0.25">
      <c r="AZ255"/>
    </row>
    <row r="256" spans="52:52" x14ac:dyDescent="0.25">
      <c r="AZ256"/>
    </row>
    <row r="257" spans="52:52" x14ac:dyDescent="0.25">
      <c r="AZ257"/>
    </row>
    <row r="258" spans="52:52" x14ac:dyDescent="0.25">
      <c r="AZ258"/>
    </row>
    <row r="259" spans="52:52" x14ac:dyDescent="0.25">
      <c r="AZ259"/>
    </row>
    <row r="260" spans="52:52" x14ac:dyDescent="0.25">
      <c r="AZ260"/>
    </row>
    <row r="261" spans="52:52" x14ac:dyDescent="0.25">
      <c r="AZ261"/>
    </row>
    <row r="262" spans="52:52" x14ac:dyDescent="0.25">
      <c r="AZ262"/>
    </row>
    <row r="263" spans="52:52" x14ac:dyDescent="0.25">
      <c r="AZ263"/>
    </row>
    <row r="264" spans="52:52" x14ac:dyDescent="0.25">
      <c r="AZ264"/>
    </row>
    <row r="265" spans="52:52" x14ac:dyDescent="0.25">
      <c r="AZ265"/>
    </row>
    <row r="266" spans="52:52" x14ac:dyDescent="0.25">
      <c r="AZ266"/>
    </row>
    <row r="267" spans="52:52" x14ac:dyDescent="0.25">
      <c r="AZ267"/>
    </row>
    <row r="268" spans="52:52" x14ac:dyDescent="0.25">
      <c r="AZ268"/>
    </row>
    <row r="269" spans="52:52" x14ac:dyDescent="0.25">
      <c r="AZ269"/>
    </row>
    <row r="270" spans="52:52" x14ac:dyDescent="0.25">
      <c r="AZ270"/>
    </row>
    <row r="271" spans="52:52" x14ac:dyDescent="0.25">
      <c r="AZ271"/>
    </row>
    <row r="272" spans="52:52" x14ac:dyDescent="0.25">
      <c r="AZ272"/>
    </row>
    <row r="273" spans="52:52" x14ac:dyDescent="0.25">
      <c r="AZ273"/>
    </row>
    <row r="274" spans="52:52" x14ac:dyDescent="0.25">
      <c r="AZ274"/>
    </row>
    <row r="275" spans="52:52" x14ac:dyDescent="0.25">
      <c r="AZ275"/>
    </row>
    <row r="276" spans="52:52" x14ac:dyDescent="0.25">
      <c r="AZ276"/>
    </row>
    <row r="277" spans="52:52" x14ac:dyDescent="0.25">
      <c r="AZ277"/>
    </row>
    <row r="278" spans="52:52" x14ac:dyDescent="0.25">
      <c r="AZ278"/>
    </row>
    <row r="279" spans="52:52" x14ac:dyDescent="0.25">
      <c r="AZ279"/>
    </row>
    <row r="280" spans="52:52" x14ac:dyDescent="0.25">
      <c r="AZ280"/>
    </row>
    <row r="281" spans="52:52" x14ac:dyDescent="0.25">
      <c r="AZ281"/>
    </row>
    <row r="282" spans="52:52" x14ac:dyDescent="0.25">
      <c r="AZ282"/>
    </row>
    <row r="283" spans="52:52" x14ac:dyDescent="0.25">
      <c r="AZ283"/>
    </row>
    <row r="284" spans="52:52" x14ac:dyDescent="0.25">
      <c r="AZ284"/>
    </row>
    <row r="285" spans="52:52" x14ac:dyDescent="0.25">
      <c r="AZ285"/>
    </row>
    <row r="286" spans="52:52" x14ac:dyDescent="0.25">
      <c r="AZ286"/>
    </row>
    <row r="287" spans="52:52" x14ac:dyDescent="0.25">
      <c r="AZ287"/>
    </row>
    <row r="288" spans="52:52" x14ac:dyDescent="0.25">
      <c r="AZ288"/>
    </row>
    <row r="289" spans="52:52" x14ac:dyDescent="0.25">
      <c r="AZ289"/>
    </row>
    <row r="290" spans="52:52" x14ac:dyDescent="0.25">
      <c r="AZ290"/>
    </row>
    <row r="291" spans="52:52" x14ac:dyDescent="0.25">
      <c r="AZ291"/>
    </row>
    <row r="292" spans="52:52" x14ac:dyDescent="0.25">
      <c r="AZ292"/>
    </row>
    <row r="293" spans="52:52" x14ac:dyDescent="0.25">
      <c r="AZ293"/>
    </row>
    <row r="294" spans="52:52" x14ac:dyDescent="0.25">
      <c r="AZ294"/>
    </row>
    <row r="295" spans="52:52" x14ac:dyDescent="0.25">
      <c r="AZ295"/>
    </row>
    <row r="296" spans="52:52" x14ac:dyDescent="0.25">
      <c r="AZ296"/>
    </row>
    <row r="297" spans="52:52" x14ac:dyDescent="0.25">
      <c r="AZ297"/>
    </row>
    <row r="298" spans="52:52" x14ac:dyDescent="0.25">
      <c r="AZ298"/>
    </row>
    <row r="299" spans="52:52" x14ac:dyDescent="0.25">
      <c r="AZ299"/>
    </row>
    <row r="300" spans="52:52" x14ac:dyDescent="0.25">
      <c r="AZ300"/>
    </row>
    <row r="301" spans="52:52" x14ac:dyDescent="0.25">
      <c r="AZ301"/>
    </row>
    <row r="302" spans="52:52" x14ac:dyDescent="0.25">
      <c r="AZ302"/>
    </row>
    <row r="303" spans="52:52" x14ac:dyDescent="0.25">
      <c r="AZ303"/>
    </row>
    <row r="304" spans="52:52" x14ac:dyDescent="0.25">
      <c r="AZ304"/>
    </row>
    <row r="305" spans="52:52" x14ac:dyDescent="0.25">
      <c r="AZ305"/>
    </row>
    <row r="306" spans="52:52" x14ac:dyDescent="0.25">
      <c r="AZ306"/>
    </row>
    <row r="307" spans="52:52" x14ac:dyDescent="0.25">
      <c r="AZ307"/>
    </row>
    <row r="308" spans="52:52" x14ac:dyDescent="0.25">
      <c r="AZ308"/>
    </row>
    <row r="309" spans="52:52" x14ac:dyDescent="0.25">
      <c r="AZ309"/>
    </row>
    <row r="310" spans="52:52" x14ac:dyDescent="0.25">
      <c r="AZ310"/>
    </row>
    <row r="311" spans="52:52" x14ac:dyDescent="0.25">
      <c r="AZ311"/>
    </row>
    <row r="312" spans="52:52" x14ac:dyDescent="0.25">
      <c r="AZ312"/>
    </row>
    <row r="313" spans="52:52" x14ac:dyDescent="0.25">
      <c r="AZ313"/>
    </row>
    <row r="314" spans="52:52" x14ac:dyDescent="0.25">
      <c r="AZ314"/>
    </row>
    <row r="315" spans="52:52" x14ac:dyDescent="0.25">
      <c r="AZ315"/>
    </row>
    <row r="316" spans="52:52" x14ac:dyDescent="0.25">
      <c r="AZ316"/>
    </row>
    <row r="317" spans="52:52" x14ac:dyDescent="0.25">
      <c r="AZ317"/>
    </row>
    <row r="318" spans="52:52" x14ac:dyDescent="0.25">
      <c r="AZ318"/>
    </row>
    <row r="319" spans="52:52" x14ac:dyDescent="0.25">
      <c r="AZ319"/>
    </row>
    <row r="320" spans="52:52" x14ac:dyDescent="0.25">
      <c r="AZ320"/>
    </row>
    <row r="321" spans="52:52" x14ac:dyDescent="0.25">
      <c r="AZ321"/>
    </row>
    <row r="322" spans="52:52" x14ac:dyDescent="0.25">
      <c r="AZ322"/>
    </row>
    <row r="323" spans="52:52" x14ac:dyDescent="0.25">
      <c r="AZ323"/>
    </row>
    <row r="324" spans="52:52" x14ac:dyDescent="0.25">
      <c r="AZ324"/>
    </row>
    <row r="325" spans="52:52" x14ac:dyDescent="0.25">
      <c r="AZ325"/>
    </row>
    <row r="326" spans="52:52" x14ac:dyDescent="0.25">
      <c r="AZ326"/>
    </row>
    <row r="327" spans="52:52" x14ac:dyDescent="0.25">
      <c r="AZ327"/>
    </row>
    <row r="328" spans="52:52" x14ac:dyDescent="0.25">
      <c r="AZ328"/>
    </row>
    <row r="329" spans="52:52" x14ac:dyDescent="0.25">
      <c r="AZ329"/>
    </row>
    <row r="330" spans="52:52" x14ac:dyDescent="0.25">
      <c r="AZ330"/>
    </row>
    <row r="331" spans="52:52" x14ac:dyDescent="0.25">
      <c r="AZ331"/>
    </row>
    <row r="332" spans="52:52" x14ac:dyDescent="0.25">
      <c r="AZ332"/>
    </row>
    <row r="333" spans="52:52" x14ac:dyDescent="0.25">
      <c r="AZ333"/>
    </row>
    <row r="334" spans="52:52" x14ac:dyDescent="0.25">
      <c r="AZ334"/>
    </row>
    <row r="335" spans="52:52" x14ac:dyDescent="0.25">
      <c r="AZ335"/>
    </row>
    <row r="336" spans="52:52" x14ac:dyDescent="0.25">
      <c r="AZ336"/>
    </row>
    <row r="337" spans="52:52" x14ac:dyDescent="0.25">
      <c r="AZ337"/>
    </row>
    <row r="338" spans="52:52" x14ac:dyDescent="0.25">
      <c r="AZ338"/>
    </row>
    <row r="339" spans="52:52" x14ac:dyDescent="0.25">
      <c r="AZ339"/>
    </row>
    <row r="340" spans="52:52" x14ac:dyDescent="0.25">
      <c r="AZ340"/>
    </row>
    <row r="341" spans="52:52" x14ac:dyDescent="0.25">
      <c r="AZ341"/>
    </row>
    <row r="342" spans="52:52" x14ac:dyDescent="0.25">
      <c r="AZ342"/>
    </row>
    <row r="343" spans="52:52" x14ac:dyDescent="0.25">
      <c r="AZ343"/>
    </row>
    <row r="344" spans="52:52" x14ac:dyDescent="0.25">
      <c r="AZ344"/>
    </row>
    <row r="345" spans="52:52" x14ac:dyDescent="0.25">
      <c r="AZ345"/>
    </row>
    <row r="346" spans="52:52" x14ac:dyDescent="0.25">
      <c r="AZ346"/>
    </row>
    <row r="347" spans="52:52" x14ac:dyDescent="0.25">
      <c r="AZ347"/>
    </row>
    <row r="348" spans="52:52" x14ac:dyDescent="0.25">
      <c r="AZ348"/>
    </row>
    <row r="349" spans="52:52" x14ac:dyDescent="0.25">
      <c r="AZ349"/>
    </row>
    <row r="350" spans="52:52" x14ac:dyDescent="0.25">
      <c r="AZ350"/>
    </row>
    <row r="351" spans="52:52" x14ac:dyDescent="0.25">
      <c r="AZ351"/>
    </row>
    <row r="352" spans="52:52" x14ac:dyDescent="0.25">
      <c r="AZ352"/>
    </row>
    <row r="353" spans="52:52" x14ac:dyDescent="0.25">
      <c r="AZ353"/>
    </row>
    <row r="354" spans="52:52" x14ac:dyDescent="0.25">
      <c r="AZ354"/>
    </row>
    <row r="355" spans="52:52" x14ac:dyDescent="0.25">
      <c r="AZ355"/>
    </row>
    <row r="356" spans="52:52" x14ac:dyDescent="0.25">
      <c r="AZ356"/>
    </row>
    <row r="357" spans="52:52" x14ac:dyDescent="0.25">
      <c r="AZ357"/>
    </row>
    <row r="358" spans="52:52" x14ac:dyDescent="0.25">
      <c r="AZ358"/>
    </row>
    <row r="359" spans="52:52" x14ac:dyDescent="0.25">
      <c r="AZ359"/>
    </row>
    <row r="360" spans="52:52" x14ac:dyDescent="0.25">
      <c r="AZ360"/>
    </row>
    <row r="361" spans="52:52" x14ac:dyDescent="0.25">
      <c r="AZ361"/>
    </row>
    <row r="362" spans="52:52" x14ac:dyDescent="0.25">
      <c r="AZ362"/>
    </row>
    <row r="363" spans="52:52" x14ac:dyDescent="0.25">
      <c r="AZ363"/>
    </row>
    <row r="364" spans="52:52" x14ac:dyDescent="0.25">
      <c r="AZ364"/>
    </row>
    <row r="365" spans="52:52" x14ac:dyDescent="0.25">
      <c r="AZ365"/>
    </row>
    <row r="366" spans="52:52" x14ac:dyDescent="0.25">
      <c r="AZ366"/>
    </row>
    <row r="367" spans="52:52" x14ac:dyDescent="0.25">
      <c r="AZ367"/>
    </row>
    <row r="368" spans="52:52" x14ac:dyDescent="0.25">
      <c r="AZ368"/>
    </row>
    <row r="369" spans="52:52" x14ac:dyDescent="0.25">
      <c r="AZ369"/>
    </row>
    <row r="370" spans="52:52" x14ac:dyDescent="0.25">
      <c r="AZ370"/>
    </row>
    <row r="371" spans="52:52" x14ac:dyDescent="0.25">
      <c r="AZ371"/>
    </row>
    <row r="372" spans="52:52" x14ac:dyDescent="0.25">
      <c r="AZ372"/>
    </row>
    <row r="373" spans="52:52" x14ac:dyDescent="0.25">
      <c r="AZ373"/>
    </row>
    <row r="374" spans="52:52" x14ac:dyDescent="0.25">
      <c r="AZ374"/>
    </row>
    <row r="375" spans="52:52" x14ac:dyDescent="0.25">
      <c r="AZ375"/>
    </row>
    <row r="376" spans="52:52" x14ac:dyDescent="0.25">
      <c r="AZ376"/>
    </row>
    <row r="377" spans="52:52" x14ac:dyDescent="0.25">
      <c r="AZ377"/>
    </row>
    <row r="378" spans="52:52" x14ac:dyDescent="0.25">
      <c r="AZ378"/>
    </row>
    <row r="379" spans="52:52" x14ac:dyDescent="0.25">
      <c r="AZ379"/>
    </row>
    <row r="380" spans="52:52" x14ac:dyDescent="0.25">
      <c r="AZ380"/>
    </row>
    <row r="381" spans="52:52" x14ac:dyDescent="0.25">
      <c r="AZ381"/>
    </row>
    <row r="382" spans="52:52" x14ac:dyDescent="0.25">
      <c r="AZ382"/>
    </row>
    <row r="383" spans="52:52" x14ac:dyDescent="0.25">
      <c r="AZ383"/>
    </row>
    <row r="384" spans="52:52" x14ac:dyDescent="0.25">
      <c r="AZ384"/>
    </row>
    <row r="385" spans="52:52" x14ac:dyDescent="0.25">
      <c r="AZ385"/>
    </row>
    <row r="386" spans="52:52" x14ac:dyDescent="0.25">
      <c r="AZ386"/>
    </row>
    <row r="387" spans="52:52" x14ac:dyDescent="0.25">
      <c r="AZ387"/>
    </row>
    <row r="388" spans="52:52" x14ac:dyDescent="0.25">
      <c r="AZ388"/>
    </row>
    <row r="389" spans="52:52" x14ac:dyDescent="0.25">
      <c r="AZ389"/>
    </row>
    <row r="390" spans="52:52" x14ac:dyDescent="0.25">
      <c r="AZ390"/>
    </row>
    <row r="391" spans="52:52" x14ac:dyDescent="0.25">
      <c r="AZ391"/>
    </row>
    <row r="392" spans="52:52" x14ac:dyDescent="0.25">
      <c r="AZ392"/>
    </row>
    <row r="393" spans="52:52" x14ac:dyDescent="0.25">
      <c r="AZ393"/>
    </row>
    <row r="394" spans="52:52" x14ac:dyDescent="0.25">
      <c r="AZ394"/>
    </row>
    <row r="395" spans="52:52" x14ac:dyDescent="0.25">
      <c r="AZ395"/>
    </row>
    <row r="396" spans="52:52" x14ac:dyDescent="0.25">
      <c r="AZ396"/>
    </row>
    <row r="397" spans="52:52" x14ac:dyDescent="0.25">
      <c r="AZ397"/>
    </row>
    <row r="398" spans="52:52" x14ac:dyDescent="0.25">
      <c r="AZ398"/>
    </row>
    <row r="399" spans="52:52" x14ac:dyDescent="0.25">
      <c r="AZ399"/>
    </row>
    <row r="400" spans="52:52" x14ac:dyDescent="0.25">
      <c r="AZ400"/>
    </row>
    <row r="401" spans="52:52" x14ac:dyDescent="0.25">
      <c r="AZ401"/>
    </row>
    <row r="402" spans="52:52" x14ac:dyDescent="0.25">
      <c r="AZ402"/>
    </row>
    <row r="403" spans="52:52" x14ac:dyDescent="0.25">
      <c r="AZ403"/>
    </row>
    <row r="404" spans="52:52" x14ac:dyDescent="0.25">
      <c r="AZ404"/>
    </row>
    <row r="405" spans="52:52" x14ac:dyDescent="0.25">
      <c r="AZ405"/>
    </row>
    <row r="406" spans="52:52" x14ac:dyDescent="0.25">
      <c r="AZ406"/>
    </row>
    <row r="407" spans="52:52" x14ac:dyDescent="0.25">
      <c r="AZ407"/>
    </row>
    <row r="408" spans="52:52" x14ac:dyDescent="0.25">
      <c r="AZ408"/>
    </row>
    <row r="409" spans="52:52" x14ac:dyDescent="0.25">
      <c r="AZ409"/>
    </row>
    <row r="410" spans="52:52" x14ac:dyDescent="0.25">
      <c r="AZ410"/>
    </row>
    <row r="411" spans="52:52" x14ac:dyDescent="0.25">
      <c r="AZ411"/>
    </row>
    <row r="412" spans="52:52" x14ac:dyDescent="0.25">
      <c r="AZ412"/>
    </row>
    <row r="413" spans="52:52" x14ac:dyDescent="0.25">
      <c r="AZ413"/>
    </row>
    <row r="414" spans="52:52" x14ac:dyDescent="0.25">
      <c r="AZ414"/>
    </row>
    <row r="415" spans="52:52" x14ac:dyDescent="0.25">
      <c r="AZ415"/>
    </row>
    <row r="416" spans="52:52" x14ac:dyDescent="0.25">
      <c r="AZ416"/>
    </row>
    <row r="417" spans="52:52" x14ac:dyDescent="0.25">
      <c r="AZ417"/>
    </row>
    <row r="418" spans="52:52" x14ac:dyDescent="0.25">
      <c r="AZ418"/>
    </row>
    <row r="419" spans="52:52" x14ac:dyDescent="0.25">
      <c r="AZ419"/>
    </row>
    <row r="420" spans="52:52" x14ac:dyDescent="0.25">
      <c r="AZ420"/>
    </row>
    <row r="421" spans="52:52" x14ac:dyDescent="0.25">
      <c r="AZ421"/>
    </row>
    <row r="422" spans="52:52" x14ac:dyDescent="0.25">
      <c r="AZ422"/>
    </row>
    <row r="423" spans="52:52" x14ac:dyDescent="0.25">
      <c r="AZ423"/>
    </row>
    <row r="424" spans="52:52" x14ac:dyDescent="0.25">
      <c r="AZ424"/>
    </row>
    <row r="425" spans="52:52" x14ac:dyDescent="0.25">
      <c r="AZ425"/>
    </row>
    <row r="426" spans="52:52" x14ac:dyDescent="0.25">
      <c r="AZ426"/>
    </row>
    <row r="427" spans="52:52" x14ac:dyDescent="0.25">
      <c r="AZ427"/>
    </row>
    <row r="428" spans="52:52" x14ac:dyDescent="0.25">
      <c r="AZ428"/>
    </row>
    <row r="429" spans="52:52" x14ac:dyDescent="0.25">
      <c r="AZ429"/>
    </row>
    <row r="430" spans="52:52" x14ac:dyDescent="0.25">
      <c r="AZ430"/>
    </row>
    <row r="431" spans="52:52" x14ac:dyDescent="0.25">
      <c r="AZ431"/>
    </row>
    <row r="432" spans="52:52" x14ac:dyDescent="0.25">
      <c r="AZ432"/>
    </row>
    <row r="433" spans="52:52" x14ac:dyDescent="0.25">
      <c r="AZ433"/>
    </row>
    <row r="434" spans="52:52" x14ac:dyDescent="0.25">
      <c r="AZ434"/>
    </row>
    <row r="435" spans="52:52" x14ac:dyDescent="0.25">
      <c r="AZ435"/>
    </row>
    <row r="436" spans="52:52" x14ac:dyDescent="0.25">
      <c r="AZ436"/>
    </row>
    <row r="437" spans="52:52" x14ac:dyDescent="0.25">
      <c r="AZ437"/>
    </row>
    <row r="438" spans="52:52" x14ac:dyDescent="0.25">
      <c r="AZ438"/>
    </row>
    <row r="439" spans="52:52" x14ac:dyDescent="0.25">
      <c r="AZ439"/>
    </row>
    <row r="440" spans="52:52" x14ac:dyDescent="0.25">
      <c r="AZ440"/>
    </row>
    <row r="441" spans="52:52" x14ac:dyDescent="0.25">
      <c r="AZ441"/>
    </row>
    <row r="442" spans="52:52" x14ac:dyDescent="0.25">
      <c r="AZ442"/>
    </row>
    <row r="443" spans="52:52" x14ac:dyDescent="0.25">
      <c r="AZ443"/>
    </row>
    <row r="444" spans="52:52" x14ac:dyDescent="0.25">
      <c r="AZ444"/>
    </row>
    <row r="445" spans="52:52" x14ac:dyDescent="0.25">
      <c r="AZ445"/>
    </row>
    <row r="446" spans="52:52" x14ac:dyDescent="0.25">
      <c r="AZ446"/>
    </row>
    <row r="447" spans="52:52" x14ac:dyDescent="0.25">
      <c r="AZ447"/>
    </row>
    <row r="448" spans="52:52" x14ac:dyDescent="0.25">
      <c r="AZ448"/>
    </row>
    <row r="449" spans="52:52" x14ac:dyDescent="0.25">
      <c r="AZ449"/>
    </row>
    <row r="450" spans="52:52" x14ac:dyDescent="0.25">
      <c r="AZ450"/>
    </row>
    <row r="451" spans="52:52" x14ac:dyDescent="0.25">
      <c r="AZ451"/>
    </row>
    <row r="452" spans="52:52" x14ac:dyDescent="0.25">
      <c r="AZ452"/>
    </row>
    <row r="453" spans="52:52" x14ac:dyDescent="0.25">
      <c r="AZ453"/>
    </row>
    <row r="454" spans="52:52" x14ac:dyDescent="0.25">
      <c r="AZ454"/>
    </row>
    <row r="455" spans="52:52" x14ac:dyDescent="0.25">
      <c r="AZ455"/>
    </row>
    <row r="456" spans="52:52" x14ac:dyDescent="0.25">
      <c r="AZ456"/>
    </row>
    <row r="457" spans="52:52" x14ac:dyDescent="0.25">
      <c r="AZ457"/>
    </row>
    <row r="458" spans="52:52" x14ac:dyDescent="0.25">
      <c r="AZ458"/>
    </row>
    <row r="459" spans="52:52" x14ac:dyDescent="0.25">
      <c r="AZ459"/>
    </row>
    <row r="460" spans="52:52" x14ac:dyDescent="0.25">
      <c r="AZ460"/>
    </row>
    <row r="461" spans="52:52" x14ac:dyDescent="0.25">
      <c r="AZ461"/>
    </row>
    <row r="462" spans="52:52" x14ac:dyDescent="0.25">
      <c r="AZ462"/>
    </row>
    <row r="463" spans="52:52" x14ac:dyDescent="0.25">
      <c r="AZ463"/>
    </row>
    <row r="464" spans="52:52" x14ac:dyDescent="0.25">
      <c r="AZ464"/>
    </row>
    <row r="465" spans="52:52" x14ac:dyDescent="0.25">
      <c r="AZ465"/>
    </row>
    <row r="466" spans="52:52" x14ac:dyDescent="0.25">
      <c r="AZ466"/>
    </row>
    <row r="467" spans="52:52" x14ac:dyDescent="0.25">
      <c r="AZ467"/>
    </row>
    <row r="468" spans="52:52" x14ac:dyDescent="0.25">
      <c r="AZ468"/>
    </row>
    <row r="469" spans="52:52" x14ac:dyDescent="0.25">
      <c r="AZ469"/>
    </row>
    <row r="470" spans="52:52" x14ac:dyDescent="0.25">
      <c r="AZ470"/>
    </row>
    <row r="471" spans="52:52" x14ac:dyDescent="0.25">
      <c r="AZ471"/>
    </row>
    <row r="472" spans="52:52" x14ac:dyDescent="0.25">
      <c r="AZ472"/>
    </row>
    <row r="473" spans="52:52" x14ac:dyDescent="0.25">
      <c r="AZ473"/>
    </row>
    <row r="474" spans="52:52" x14ac:dyDescent="0.25">
      <c r="AZ474"/>
    </row>
    <row r="475" spans="52:52" x14ac:dyDescent="0.25">
      <c r="AZ475"/>
    </row>
    <row r="476" spans="52:52" x14ac:dyDescent="0.25">
      <c r="AZ476"/>
    </row>
    <row r="477" spans="52:52" x14ac:dyDescent="0.25">
      <c r="AZ477"/>
    </row>
    <row r="478" spans="52:52" x14ac:dyDescent="0.25">
      <c r="AZ478"/>
    </row>
    <row r="479" spans="52:52" x14ac:dyDescent="0.25">
      <c r="AZ479"/>
    </row>
    <row r="480" spans="52:52" x14ac:dyDescent="0.25">
      <c r="AZ480"/>
    </row>
    <row r="481" spans="52:52" x14ac:dyDescent="0.25">
      <c r="AZ481"/>
    </row>
    <row r="482" spans="52:52" x14ac:dyDescent="0.25">
      <c r="AZ482"/>
    </row>
    <row r="483" spans="52:52" x14ac:dyDescent="0.25">
      <c r="AZ483"/>
    </row>
    <row r="484" spans="52:52" x14ac:dyDescent="0.25">
      <c r="AZ484"/>
    </row>
    <row r="485" spans="52:52" x14ac:dyDescent="0.25">
      <c r="AZ485"/>
    </row>
    <row r="486" spans="52:52" x14ac:dyDescent="0.25">
      <c r="AZ486"/>
    </row>
    <row r="487" spans="52:52" x14ac:dyDescent="0.25">
      <c r="AZ487"/>
    </row>
    <row r="488" spans="52:52" x14ac:dyDescent="0.25">
      <c r="AZ488"/>
    </row>
    <row r="489" spans="52:52" x14ac:dyDescent="0.25">
      <c r="AZ489"/>
    </row>
    <row r="490" spans="52:52" x14ac:dyDescent="0.25">
      <c r="AZ490"/>
    </row>
    <row r="491" spans="52:52" x14ac:dyDescent="0.25">
      <c r="AZ491"/>
    </row>
    <row r="492" spans="52:52" x14ac:dyDescent="0.25">
      <c r="AZ492"/>
    </row>
    <row r="493" spans="52:52" x14ac:dyDescent="0.25">
      <c r="AZ493"/>
    </row>
    <row r="494" spans="52:52" x14ac:dyDescent="0.25">
      <c r="AZ494"/>
    </row>
    <row r="495" spans="52:52" x14ac:dyDescent="0.25">
      <c r="AZ495"/>
    </row>
    <row r="496" spans="52:52" x14ac:dyDescent="0.25">
      <c r="AZ496"/>
    </row>
    <row r="497" spans="52:52" x14ac:dyDescent="0.25">
      <c r="AZ497"/>
    </row>
    <row r="498" spans="52:52" x14ac:dyDescent="0.25">
      <c r="AZ498"/>
    </row>
    <row r="499" spans="52:52" x14ac:dyDescent="0.25">
      <c r="AZ499"/>
    </row>
    <row r="500" spans="52:52" x14ac:dyDescent="0.25">
      <c r="AZ500"/>
    </row>
    <row r="501" spans="52:52" x14ac:dyDescent="0.25">
      <c r="AZ501"/>
    </row>
    <row r="502" spans="52:52" x14ac:dyDescent="0.25">
      <c r="AZ502"/>
    </row>
    <row r="503" spans="52:52" x14ac:dyDescent="0.25">
      <c r="AZ503"/>
    </row>
    <row r="504" spans="52:52" x14ac:dyDescent="0.25">
      <c r="AZ504"/>
    </row>
    <row r="505" spans="52:52" x14ac:dyDescent="0.25">
      <c r="AZ505"/>
    </row>
    <row r="506" spans="52:52" x14ac:dyDescent="0.25">
      <c r="AZ506"/>
    </row>
    <row r="507" spans="52:52" x14ac:dyDescent="0.25">
      <c r="AZ507"/>
    </row>
    <row r="508" spans="52:52" x14ac:dyDescent="0.25">
      <c r="AZ508"/>
    </row>
    <row r="509" spans="52:52" x14ac:dyDescent="0.25">
      <c r="AZ509"/>
    </row>
    <row r="510" spans="52:52" x14ac:dyDescent="0.25">
      <c r="AZ510"/>
    </row>
    <row r="511" spans="52:52" x14ac:dyDescent="0.25">
      <c r="AZ511"/>
    </row>
    <row r="512" spans="52:52" x14ac:dyDescent="0.25">
      <c r="AZ512"/>
    </row>
    <row r="513" spans="52:52" x14ac:dyDescent="0.25">
      <c r="AZ513"/>
    </row>
    <row r="514" spans="52:52" x14ac:dyDescent="0.25">
      <c r="AZ514"/>
    </row>
    <row r="515" spans="52:52" x14ac:dyDescent="0.25">
      <c r="AZ515"/>
    </row>
    <row r="516" spans="52:52" x14ac:dyDescent="0.25">
      <c r="AZ516"/>
    </row>
    <row r="517" spans="52:52" x14ac:dyDescent="0.25">
      <c r="AZ517"/>
    </row>
    <row r="518" spans="52:52" x14ac:dyDescent="0.25">
      <c r="AZ518"/>
    </row>
    <row r="519" spans="52:52" x14ac:dyDescent="0.25">
      <c r="AZ519"/>
    </row>
    <row r="520" spans="52:52" x14ac:dyDescent="0.25">
      <c r="AZ520"/>
    </row>
    <row r="521" spans="52:52" x14ac:dyDescent="0.25">
      <c r="AZ521"/>
    </row>
    <row r="522" spans="52:52" x14ac:dyDescent="0.25">
      <c r="AZ522"/>
    </row>
    <row r="523" spans="52:52" x14ac:dyDescent="0.25">
      <c r="AZ523"/>
    </row>
    <row r="524" spans="52:52" x14ac:dyDescent="0.25">
      <c r="AZ524"/>
    </row>
    <row r="525" spans="52:52" x14ac:dyDescent="0.25">
      <c r="AZ525"/>
    </row>
    <row r="526" spans="52:52" x14ac:dyDescent="0.25">
      <c r="AZ526"/>
    </row>
    <row r="527" spans="52:52" x14ac:dyDescent="0.25">
      <c r="AZ527"/>
    </row>
    <row r="528" spans="52:52" x14ac:dyDescent="0.25">
      <c r="AZ528"/>
    </row>
    <row r="529" spans="52:52" x14ac:dyDescent="0.25">
      <c r="AZ529"/>
    </row>
    <row r="530" spans="52:52" x14ac:dyDescent="0.25">
      <c r="AZ530"/>
    </row>
    <row r="531" spans="52:52" x14ac:dyDescent="0.25">
      <c r="AZ531"/>
    </row>
    <row r="532" spans="52:52" x14ac:dyDescent="0.25">
      <c r="AZ532"/>
    </row>
    <row r="533" spans="52:52" x14ac:dyDescent="0.25">
      <c r="AZ533"/>
    </row>
    <row r="534" spans="52:52" x14ac:dyDescent="0.25">
      <c r="AZ534"/>
    </row>
    <row r="535" spans="52:52" x14ac:dyDescent="0.25">
      <c r="AZ535"/>
    </row>
    <row r="536" spans="52:52" x14ac:dyDescent="0.25">
      <c r="AZ536"/>
    </row>
    <row r="537" spans="52:52" x14ac:dyDescent="0.25">
      <c r="AZ537"/>
    </row>
    <row r="538" spans="52:52" x14ac:dyDescent="0.25">
      <c r="AZ538"/>
    </row>
    <row r="539" spans="52:52" x14ac:dyDescent="0.25">
      <c r="AZ539"/>
    </row>
    <row r="540" spans="52:52" x14ac:dyDescent="0.25">
      <c r="AZ540"/>
    </row>
    <row r="541" spans="52:52" x14ac:dyDescent="0.25">
      <c r="AZ541"/>
    </row>
    <row r="542" spans="52:52" x14ac:dyDescent="0.25">
      <c r="AZ542"/>
    </row>
    <row r="543" spans="52:52" x14ac:dyDescent="0.25">
      <c r="AZ543"/>
    </row>
    <row r="544" spans="52:52" x14ac:dyDescent="0.25">
      <c r="AZ544"/>
    </row>
    <row r="545" spans="52:52" x14ac:dyDescent="0.25">
      <c r="AZ545"/>
    </row>
    <row r="546" spans="52:52" x14ac:dyDescent="0.25">
      <c r="AZ546"/>
    </row>
    <row r="547" spans="52:52" x14ac:dyDescent="0.25">
      <c r="AZ547"/>
    </row>
    <row r="548" spans="52:52" x14ac:dyDescent="0.25">
      <c r="AZ548"/>
    </row>
    <row r="549" spans="52:52" x14ac:dyDescent="0.25">
      <c r="AZ549"/>
    </row>
    <row r="550" spans="52:52" x14ac:dyDescent="0.25">
      <c r="AZ550"/>
    </row>
    <row r="551" spans="52:52" x14ac:dyDescent="0.25">
      <c r="AZ551"/>
    </row>
    <row r="552" spans="52:52" x14ac:dyDescent="0.25">
      <c r="AZ552"/>
    </row>
    <row r="553" spans="52:52" x14ac:dyDescent="0.25">
      <c r="AZ553"/>
    </row>
    <row r="554" spans="52:52" x14ac:dyDescent="0.25">
      <c r="AZ554"/>
    </row>
    <row r="555" spans="52:52" x14ac:dyDescent="0.25">
      <c r="AZ555"/>
    </row>
    <row r="556" spans="52:52" x14ac:dyDescent="0.25">
      <c r="AZ556"/>
    </row>
    <row r="557" spans="52:52" x14ac:dyDescent="0.25">
      <c r="AZ557"/>
    </row>
    <row r="558" spans="52:52" x14ac:dyDescent="0.25">
      <c r="AZ558"/>
    </row>
    <row r="559" spans="52:52" x14ac:dyDescent="0.25">
      <c r="AZ559"/>
    </row>
    <row r="560" spans="52:52" x14ac:dyDescent="0.25">
      <c r="AZ560"/>
    </row>
    <row r="561" spans="52:52" x14ac:dyDescent="0.25">
      <c r="AZ561"/>
    </row>
    <row r="562" spans="52:52" x14ac:dyDescent="0.25">
      <c r="AZ562"/>
    </row>
    <row r="563" spans="52:52" x14ac:dyDescent="0.25">
      <c r="AZ563"/>
    </row>
    <row r="564" spans="52:52" x14ac:dyDescent="0.25">
      <c r="AZ564"/>
    </row>
    <row r="565" spans="52:52" x14ac:dyDescent="0.25">
      <c r="AZ565"/>
    </row>
    <row r="566" spans="52:52" x14ac:dyDescent="0.25">
      <c r="AZ566"/>
    </row>
    <row r="567" spans="52:52" x14ac:dyDescent="0.25">
      <c r="AZ567"/>
    </row>
    <row r="568" spans="52:52" x14ac:dyDescent="0.25">
      <c r="AZ568"/>
    </row>
    <row r="569" spans="52:52" x14ac:dyDescent="0.25">
      <c r="AZ569"/>
    </row>
    <row r="570" spans="52:52" x14ac:dyDescent="0.25">
      <c r="AZ570"/>
    </row>
    <row r="571" spans="52:52" x14ac:dyDescent="0.25">
      <c r="AZ571"/>
    </row>
    <row r="572" spans="52:52" x14ac:dyDescent="0.25">
      <c r="AZ572"/>
    </row>
    <row r="573" spans="52:52" x14ac:dyDescent="0.25">
      <c r="AZ573"/>
    </row>
    <row r="574" spans="52:52" x14ac:dyDescent="0.25">
      <c r="AZ574"/>
    </row>
    <row r="575" spans="52:52" x14ac:dyDescent="0.25">
      <c r="AZ575"/>
    </row>
    <row r="576" spans="52:52" x14ac:dyDescent="0.25">
      <c r="AZ576"/>
    </row>
    <row r="577" spans="52:52" x14ac:dyDescent="0.25">
      <c r="AZ577"/>
    </row>
    <row r="578" spans="52:52" x14ac:dyDescent="0.25">
      <c r="AZ578"/>
    </row>
    <row r="579" spans="52:52" x14ac:dyDescent="0.25">
      <c r="AZ579"/>
    </row>
    <row r="580" spans="52:52" x14ac:dyDescent="0.25">
      <c r="AZ580"/>
    </row>
    <row r="581" spans="52:52" x14ac:dyDescent="0.25">
      <c r="AZ581"/>
    </row>
    <row r="582" spans="52:52" x14ac:dyDescent="0.25">
      <c r="AZ582"/>
    </row>
    <row r="583" spans="52:52" x14ac:dyDescent="0.25">
      <c r="AZ583"/>
    </row>
    <row r="584" spans="52:52" x14ac:dyDescent="0.25">
      <c r="AZ584"/>
    </row>
    <row r="585" spans="52:52" x14ac:dyDescent="0.25">
      <c r="AZ585"/>
    </row>
    <row r="586" spans="52:52" x14ac:dyDescent="0.25">
      <c r="AZ586"/>
    </row>
    <row r="587" spans="52:52" x14ac:dyDescent="0.25">
      <c r="AZ587"/>
    </row>
    <row r="588" spans="52:52" x14ac:dyDescent="0.25">
      <c r="AZ588"/>
    </row>
    <row r="589" spans="52:52" x14ac:dyDescent="0.25">
      <c r="AZ589"/>
    </row>
    <row r="590" spans="52:52" x14ac:dyDescent="0.25">
      <c r="AZ590"/>
    </row>
    <row r="591" spans="52:52" x14ac:dyDescent="0.25">
      <c r="AZ591"/>
    </row>
    <row r="592" spans="52:52" x14ac:dyDescent="0.25">
      <c r="AZ592"/>
    </row>
    <row r="593" spans="52:52" x14ac:dyDescent="0.25">
      <c r="AZ593"/>
    </row>
    <row r="594" spans="52:52" x14ac:dyDescent="0.25">
      <c r="AZ594"/>
    </row>
    <row r="595" spans="52:52" x14ac:dyDescent="0.25">
      <c r="AZ595"/>
    </row>
    <row r="596" spans="52:52" x14ac:dyDescent="0.25">
      <c r="AZ596"/>
    </row>
    <row r="597" spans="52:52" x14ac:dyDescent="0.25">
      <c r="AZ597"/>
    </row>
    <row r="598" spans="52:52" x14ac:dyDescent="0.25">
      <c r="AZ598"/>
    </row>
    <row r="599" spans="52:52" x14ac:dyDescent="0.25">
      <c r="AZ599"/>
    </row>
    <row r="600" spans="52:52" x14ac:dyDescent="0.25">
      <c r="AZ600"/>
    </row>
    <row r="601" spans="52:52" x14ac:dyDescent="0.25">
      <c r="AZ601"/>
    </row>
    <row r="602" spans="52:52" x14ac:dyDescent="0.25">
      <c r="AZ602"/>
    </row>
    <row r="603" spans="52:52" x14ac:dyDescent="0.25">
      <c r="AZ603"/>
    </row>
    <row r="604" spans="52:52" x14ac:dyDescent="0.25">
      <c r="AZ604"/>
    </row>
    <row r="605" spans="52:52" x14ac:dyDescent="0.25">
      <c r="AZ605"/>
    </row>
    <row r="606" spans="52:52" x14ac:dyDescent="0.25">
      <c r="AZ606"/>
    </row>
    <row r="607" spans="52:52" x14ac:dyDescent="0.25">
      <c r="AZ607"/>
    </row>
    <row r="608" spans="52:52" x14ac:dyDescent="0.25">
      <c r="AZ608"/>
    </row>
    <row r="609" spans="52:52" x14ac:dyDescent="0.25">
      <c r="AZ609"/>
    </row>
  </sheetData>
  <sheetProtection algorithmName="SHA-512" hashValue="rF/VAmwWmAl91B3z3kin3kGzrMkoh8ptijsE7hV/WhGGddC31SgECl0y08RTyfw35rxgOLfGBdnG7nSBTkhdOA==" saltValue="NTwIBDna+8OlcV/Qh19SYg==" spinCount="100000" sheet="1" objects="1" scenarios="1"/>
  <mergeCells count="330">
    <mergeCell ref="R196:Z196"/>
    <mergeCell ref="AA196:AZ196"/>
    <mergeCell ref="AS190:AZ190"/>
    <mergeCell ref="AJ192:AQ192"/>
    <mergeCell ref="AS192:AZ192"/>
    <mergeCell ref="AJ194:AQ194"/>
    <mergeCell ref="AS194:AZ194"/>
    <mergeCell ref="T14:U14"/>
    <mergeCell ref="V14:W14"/>
    <mergeCell ref="X14:Y14"/>
    <mergeCell ref="AJ14:AQ14"/>
    <mergeCell ref="AS14:AZ14"/>
    <mergeCell ref="AA188:AZ188"/>
    <mergeCell ref="AS70:AZ70"/>
    <mergeCell ref="AJ70:AQ70"/>
    <mergeCell ref="AS71:AZ71"/>
    <mergeCell ref="AJ71:AQ71"/>
    <mergeCell ref="AJ131:AQ131"/>
    <mergeCell ref="AJ152:AQ152"/>
    <mergeCell ref="AS152:AZ152"/>
    <mergeCell ref="AJ76:AQ76"/>
    <mergeCell ref="AJ142:AQ142"/>
    <mergeCell ref="AS142:AZ142"/>
    <mergeCell ref="AS102:AZ102"/>
    <mergeCell ref="AA200:AH200"/>
    <mergeCell ref="AA202:AH202"/>
    <mergeCell ref="AJ198:AQ198"/>
    <mergeCell ref="AS198:AZ198"/>
    <mergeCell ref="AJ200:AQ200"/>
    <mergeCell ref="AJ202:AQ202"/>
    <mergeCell ref="AS200:AZ200"/>
    <mergeCell ref="AS202:AZ202"/>
    <mergeCell ref="AA190:AH190"/>
    <mergeCell ref="AJ190:AQ190"/>
    <mergeCell ref="AA192:AH192"/>
    <mergeCell ref="AA194:AH194"/>
    <mergeCell ref="AA198:AH198"/>
    <mergeCell ref="AJ6:AQ6"/>
    <mergeCell ref="AJ7:AQ7"/>
    <mergeCell ref="AS6:AZ6"/>
    <mergeCell ref="AS7:AZ7"/>
    <mergeCell ref="AJ57:AQ57"/>
    <mergeCell ref="AS61:AZ61"/>
    <mergeCell ref="AJ61:AQ61"/>
    <mergeCell ref="AS60:AZ60"/>
    <mergeCell ref="AS56:AZ56"/>
    <mergeCell ref="AJ56:AQ56"/>
    <mergeCell ref="AS58:AZ58"/>
    <mergeCell ref="AJ58:AQ58"/>
    <mergeCell ref="AS57:AZ57"/>
    <mergeCell ref="AJ49:AQ49"/>
    <mergeCell ref="AS46:AZ46"/>
    <mergeCell ref="AJ46:AQ46"/>
    <mergeCell ref="AS42:AZ42"/>
    <mergeCell ref="AJ42:AQ42"/>
    <mergeCell ref="AS48:AZ48"/>
    <mergeCell ref="AJ48:AQ48"/>
    <mergeCell ref="AS47:AZ47"/>
    <mergeCell ref="AJ47:AQ47"/>
    <mergeCell ref="AS45:AZ45"/>
    <mergeCell ref="AJ45:AQ45"/>
    <mergeCell ref="AJ159:AQ159"/>
    <mergeCell ref="D76:AE76"/>
    <mergeCell ref="AJ78:AQ78"/>
    <mergeCell ref="AS94:AZ94"/>
    <mergeCell ref="AS174:AZ174"/>
    <mergeCell ref="AJ174:AQ174"/>
    <mergeCell ref="AS154:AZ154"/>
    <mergeCell ref="AJ154:AQ154"/>
    <mergeCell ref="AS162:AZ162"/>
    <mergeCell ref="AJ162:AQ162"/>
    <mergeCell ref="AS160:AZ160"/>
    <mergeCell ref="AJ160:AQ160"/>
    <mergeCell ref="AS158:AZ158"/>
    <mergeCell ref="AJ158:AQ158"/>
    <mergeCell ref="AS164:AZ164"/>
    <mergeCell ref="AJ164:AQ164"/>
    <mergeCell ref="AJ167:AQ167"/>
    <mergeCell ref="AS166:AZ166"/>
    <mergeCell ref="AJ166:AQ166"/>
    <mergeCell ref="AS156:AZ156"/>
    <mergeCell ref="AJ156:AQ156"/>
    <mergeCell ref="AJ102:AQ102"/>
    <mergeCell ref="AS89:AZ89"/>
    <mergeCell ref="AS161:AZ161"/>
    <mergeCell ref="AJ184:AQ184"/>
    <mergeCell ref="AS184:AZ184"/>
    <mergeCell ref="AS185:AZ185"/>
    <mergeCell ref="AJ185:AQ185"/>
    <mergeCell ref="AJ183:AQ183"/>
    <mergeCell ref="AS183:AZ183"/>
    <mergeCell ref="AJ182:AQ182"/>
    <mergeCell ref="AS182:AZ182"/>
    <mergeCell ref="AS175:AZ175"/>
    <mergeCell ref="AJ175:AQ175"/>
    <mergeCell ref="AJ178:AZ178"/>
    <mergeCell ref="AJ161:AQ161"/>
    <mergeCell ref="AS171:AZ171"/>
    <mergeCell ref="AJ171:AQ171"/>
    <mergeCell ref="AS181:AZ181"/>
    <mergeCell ref="AJ181:AQ181"/>
    <mergeCell ref="AS120:AZ120"/>
    <mergeCell ref="AJ120:AQ120"/>
    <mergeCell ref="AS118:AZ118"/>
    <mergeCell ref="AJ118:AQ118"/>
    <mergeCell ref="AS167:AZ167"/>
    <mergeCell ref="AS180:AZ180"/>
    <mergeCell ref="AJ180:AQ180"/>
    <mergeCell ref="AS172:AZ172"/>
    <mergeCell ref="AJ172:AQ172"/>
    <mergeCell ref="AS170:AZ170"/>
    <mergeCell ref="AJ170:AQ170"/>
    <mergeCell ref="AJ168:AQ168"/>
    <mergeCell ref="AS168:AZ168"/>
    <mergeCell ref="AS165:AZ165"/>
    <mergeCell ref="AJ165:AQ165"/>
    <mergeCell ref="AS163:AZ163"/>
    <mergeCell ref="AJ163:AQ163"/>
    <mergeCell ref="AS159:AZ159"/>
    <mergeCell ref="AS157:AZ157"/>
    <mergeCell ref="AJ157:AQ157"/>
    <mergeCell ref="AS155:AZ155"/>
    <mergeCell ref="AJ155:AQ155"/>
    <mergeCell ref="AS150:AZ150"/>
    <mergeCell ref="AJ137:AQ137"/>
    <mergeCell ref="AJ122:AQ122"/>
    <mergeCell ref="AS122:AZ122"/>
    <mergeCell ref="AJ124:AQ124"/>
    <mergeCell ref="AJ132:AQ132"/>
    <mergeCell ref="AS132:AZ132"/>
    <mergeCell ref="AS124:AZ124"/>
    <mergeCell ref="AJ126:AQ126"/>
    <mergeCell ref="AJ148:AQ148"/>
    <mergeCell ref="AS137:AZ137"/>
    <mergeCell ref="AJ150:AQ150"/>
    <mergeCell ref="AJ130:AQ130"/>
    <mergeCell ref="AS130:AZ130"/>
    <mergeCell ref="AJ116:AQ116"/>
    <mergeCell ref="AS114:AZ114"/>
    <mergeCell ref="AJ114:AQ114"/>
    <mergeCell ref="AS92:AZ92"/>
    <mergeCell ref="AJ89:AQ89"/>
    <mergeCell ref="AJ92:AQ92"/>
    <mergeCell ref="AS95:AZ95"/>
    <mergeCell ref="AJ95:AQ95"/>
    <mergeCell ref="AS96:AZ96"/>
    <mergeCell ref="AJ96:AQ96"/>
    <mergeCell ref="AS78:AZ78"/>
    <mergeCell ref="AS74:AZ74"/>
    <mergeCell ref="AJ74:AQ74"/>
    <mergeCell ref="AS73:AZ73"/>
    <mergeCell ref="AJ73:AQ73"/>
    <mergeCell ref="AS72:AZ72"/>
    <mergeCell ref="AJ72:AQ72"/>
    <mergeCell ref="AS84:AZ84"/>
    <mergeCell ref="AS83:AZ83"/>
    <mergeCell ref="AS82:AZ82"/>
    <mergeCell ref="AJ82:AQ82"/>
    <mergeCell ref="AS76:AZ76"/>
    <mergeCell ref="AS77:AZ77"/>
    <mergeCell ref="AJ77:AQ77"/>
    <mergeCell ref="AS63:AZ63"/>
    <mergeCell ref="AJ68:AQ68"/>
    <mergeCell ref="AS66:AZ66"/>
    <mergeCell ref="AJ66:AQ66"/>
    <mergeCell ref="AJ63:AQ63"/>
    <mergeCell ref="AS64:AZ64"/>
    <mergeCell ref="AJ64:AQ64"/>
    <mergeCell ref="AS68:AZ68"/>
    <mergeCell ref="AS69:AZ69"/>
    <mergeCell ref="AJ69:AQ69"/>
    <mergeCell ref="AS49:AZ49"/>
    <mergeCell ref="AS39:AZ39"/>
    <mergeCell ref="AJ39:AQ39"/>
    <mergeCell ref="AS43:AZ43"/>
    <mergeCell ref="AJ43:AQ43"/>
    <mergeCell ref="AS44:AZ44"/>
    <mergeCell ref="AJ44:AQ44"/>
    <mergeCell ref="AS62:AZ62"/>
    <mergeCell ref="AJ62:AQ62"/>
    <mergeCell ref="AJ60:AQ60"/>
    <mergeCell ref="AS59:AZ59"/>
    <mergeCell ref="AJ59:AQ59"/>
    <mergeCell ref="AS50:AZ50"/>
    <mergeCell ref="AJ50:AQ50"/>
    <mergeCell ref="AS54:AZ54"/>
    <mergeCell ref="AJ54:AQ54"/>
    <mergeCell ref="AS55:AZ55"/>
    <mergeCell ref="AJ55:AQ55"/>
    <mergeCell ref="AJ8:AQ8"/>
    <mergeCell ref="AS8:AZ8"/>
    <mergeCell ref="AS9:AZ9"/>
    <mergeCell ref="AJ9:AQ9"/>
    <mergeCell ref="AS11:AZ11"/>
    <mergeCell ref="AJ11:AQ11"/>
    <mergeCell ref="AJ10:AQ10"/>
    <mergeCell ref="AS12:AZ12"/>
    <mergeCell ref="AJ12:AQ12"/>
    <mergeCell ref="AS10:AZ10"/>
    <mergeCell ref="AS28:AZ28"/>
    <mergeCell ref="AJ28:AQ28"/>
    <mergeCell ref="AS26:AZ26"/>
    <mergeCell ref="AJ26:AQ26"/>
    <mergeCell ref="AS24:AZ24"/>
    <mergeCell ref="AS112:AZ112"/>
    <mergeCell ref="AJ112:AQ112"/>
    <mergeCell ref="AS31:AZ31"/>
    <mergeCell ref="AS34:AZ34"/>
    <mergeCell ref="AJ34:AQ34"/>
    <mergeCell ref="AJ31:AQ31"/>
    <mergeCell ref="AS29:AZ29"/>
    <mergeCell ref="AJ93:AQ93"/>
    <mergeCell ref="AS111:AZ111"/>
    <mergeCell ref="AJ111:AQ111"/>
    <mergeCell ref="AS109:AZ109"/>
    <mergeCell ref="AS108:AZ108"/>
    <mergeCell ref="AS103:AZ103"/>
    <mergeCell ref="AJ103:AQ103"/>
    <mergeCell ref="AJ83:AQ83"/>
    <mergeCell ref="AS90:AZ90"/>
    <mergeCell ref="AJ90:AQ90"/>
    <mergeCell ref="AS35:AZ35"/>
    <mergeCell ref="AJ35:AQ35"/>
    <mergeCell ref="D12:AD12"/>
    <mergeCell ref="AJ16:AQ16"/>
    <mergeCell ref="AS16:AZ16"/>
    <mergeCell ref="AJ22:AQ22"/>
    <mergeCell ref="AS27:AZ27"/>
    <mergeCell ref="AJ27:AQ27"/>
    <mergeCell ref="AS25:AZ25"/>
    <mergeCell ref="AJ25:AQ25"/>
    <mergeCell ref="AS23:AZ23"/>
    <mergeCell ref="AJ23:AQ23"/>
    <mergeCell ref="AS21:AZ21"/>
    <mergeCell ref="AJ21:AQ21"/>
    <mergeCell ref="AJ19:AQ19"/>
    <mergeCell ref="AJ18:AQ18"/>
    <mergeCell ref="AS20:AZ20"/>
    <mergeCell ref="AJ24:AQ24"/>
    <mergeCell ref="AS22:AZ22"/>
    <mergeCell ref="D14:Q14"/>
    <mergeCell ref="D13:E13"/>
    <mergeCell ref="D15:E15"/>
    <mergeCell ref="A84:AA84"/>
    <mergeCell ref="AS146:AZ146"/>
    <mergeCell ref="AJ146:AQ146"/>
    <mergeCell ref="AS140:AZ140"/>
    <mergeCell ref="AJ140:AQ140"/>
    <mergeCell ref="AS138:AZ138"/>
    <mergeCell ref="AJ138:AQ138"/>
    <mergeCell ref="AS136:AZ136"/>
    <mergeCell ref="AJ136:AQ136"/>
    <mergeCell ref="AS134:AZ134"/>
    <mergeCell ref="AJ86:AQ86"/>
    <mergeCell ref="AS86:AZ86"/>
    <mergeCell ref="AJ97:AQ97"/>
    <mergeCell ref="AS97:AZ97"/>
    <mergeCell ref="AJ98:AQ98"/>
    <mergeCell ref="AS98:AZ98"/>
    <mergeCell ref="AJ134:AQ134"/>
    <mergeCell ref="AJ88:AQ88"/>
    <mergeCell ref="AS88:AZ88"/>
    <mergeCell ref="AJ84:AQ84"/>
    <mergeCell ref="AS126:AZ126"/>
    <mergeCell ref="AJ107:AQ107"/>
    <mergeCell ref="AS107:AZ107"/>
    <mergeCell ref="AJ108:AQ108"/>
    <mergeCell ref="D98:AD98"/>
    <mergeCell ref="AS148:AZ148"/>
    <mergeCell ref="AS110:AZ110"/>
    <mergeCell ref="AJ110:AQ110"/>
    <mergeCell ref="AS117:AZ117"/>
    <mergeCell ref="AJ117:AQ117"/>
    <mergeCell ref="AS115:AZ115"/>
    <mergeCell ref="AJ113:AQ113"/>
    <mergeCell ref="AS119:AZ119"/>
    <mergeCell ref="AS139:AZ139"/>
    <mergeCell ref="AJ139:AQ139"/>
    <mergeCell ref="AS106:AZ106"/>
    <mergeCell ref="AJ106:AQ106"/>
    <mergeCell ref="AS104:AZ104"/>
    <mergeCell ref="AJ104:AQ104"/>
    <mergeCell ref="AJ105:AQ105"/>
    <mergeCell ref="AS105:AZ105"/>
    <mergeCell ref="AJ100:AQ100"/>
    <mergeCell ref="AS100:AZ100"/>
    <mergeCell ref="AJ101:AQ101"/>
    <mergeCell ref="AS101:AZ101"/>
    <mergeCell ref="AJ109:AQ109"/>
    <mergeCell ref="AJ119:AQ119"/>
    <mergeCell ref="AS116:AZ116"/>
    <mergeCell ref="AJ30:AQ30"/>
    <mergeCell ref="AS32:AZ32"/>
    <mergeCell ref="AJ32:AQ32"/>
    <mergeCell ref="AS41:AZ41"/>
    <mergeCell ref="AJ41:AQ41"/>
    <mergeCell ref="AS40:AZ40"/>
    <mergeCell ref="AJ40:AQ40"/>
    <mergeCell ref="AS38:AZ38"/>
    <mergeCell ref="AJ38:AQ38"/>
    <mergeCell ref="AS36:AZ36"/>
    <mergeCell ref="AJ36:AQ36"/>
    <mergeCell ref="AS33:AZ33"/>
    <mergeCell ref="AJ33:AQ33"/>
    <mergeCell ref="AS37:AZ37"/>
    <mergeCell ref="AJ37:AQ37"/>
    <mergeCell ref="E4:Y4"/>
    <mergeCell ref="AS135:AZ135"/>
    <mergeCell ref="AJ135:AQ135"/>
    <mergeCell ref="AS145:AZ145"/>
    <mergeCell ref="AJ145:AQ145"/>
    <mergeCell ref="AS75:AZ75"/>
    <mergeCell ref="AJ75:AQ75"/>
    <mergeCell ref="AJ94:AQ94"/>
    <mergeCell ref="AS99:AZ99"/>
    <mergeCell ref="AJ99:AQ99"/>
    <mergeCell ref="AS80:AZ80"/>
    <mergeCell ref="AJ80:AQ80"/>
    <mergeCell ref="AS93:AZ93"/>
    <mergeCell ref="AJ115:AQ115"/>
    <mergeCell ref="AS144:AZ144"/>
    <mergeCell ref="AJ144:AQ144"/>
    <mergeCell ref="AS4:AY4"/>
    <mergeCell ref="AG4:AM4"/>
    <mergeCell ref="AJ20:AQ20"/>
    <mergeCell ref="AS19:AZ19"/>
    <mergeCell ref="AS113:AZ113"/>
    <mergeCell ref="AS18:AZ18"/>
    <mergeCell ref="AJ29:AQ29"/>
    <mergeCell ref="AS30:AZ30"/>
  </mergeCells>
  <dataValidations count="13">
    <dataValidation type="whole" allowBlank="1" showInputMessage="1" showErrorMessage="1" errorTitle="Villa íkomin." error="V-tal skeift intøppað." sqref="AS4:AY4" xr:uid="{00000000-0002-0000-0000-000000000000}">
      <formula1>1</formula1>
      <formula2>999999</formula2>
    </dataValidation>
    <dataValidation type="whole" allowBlank="1" showInputMessage="1" showErrorMessage="1" errorTitle="Villa íkomin" error="P-talið skal skrivast út í eitt._x000a_Dømi: 010170012" sqref="AG4:AM4" xr:uid="{00000000-0002-0000-0000-000001000000}">
      <formula1>10100000</formula1>
      <formula2>311299999</formula2>
    </dataValidation>
    <dataValidation type="whole" allowBlank="1" showInputMessage="1" showErrorMessage="1" errorTitle="V-tal" error="V-tal ikki rætt ásett!" promptTitle="V-tal" prompt="Max 6 tøl." sqref="AA180:AH180" xr:uid="{00000000-0002-0000-0000-000002000000}">
      <formula1>1</formula1>
      <formula2>999999</formula2>
    </dataValidation>
    <dataValidation type="whole" allowBlank="1" showInputMessage="1" showErrorMessage="1" errorTitle="V-tal" error="V-tal ikki rætt ásett!" promptTitle="V-tal." prompt="Max 6 tøl._x000a_" sqref="AJ180:AQ180" xr:uid="{00000000-0002-0000-0000-000003000000}">
      <formula1>3</formula1>
      <formula2>999999</formula2>
    </dataValidation>
    <dataValidation type="whole" allowBlank="1" showInputMessage="1" showErrorMessage="1" errorTitle="V-tal" error="V-tal ikki rætt ásett!" promptTitle="V-tal." prompt="Max 6 tøl." sqref="AS180:AZ180" xr:uid="{00000000-0002-0000-0000-000004000000}">
      <formula1>3</formula1>
      <formula2>999999</formula2>
    </dataValidation>
    <dataValidation type="whole" operator="greaterThan" allowBlank="1" showInputMessage="1" showErrorMessage="1" errorTitle="Árstal skeift ásett" error="Árstal skal vera størri enn undanfarna ár." sqref="AJ7:AQ7" xr:uid="{00000000-0002-0000-0000-000005000000}">
      <formula1>AS7</formula1>
    </dataValidation>
    <dataValidation type="whole" operator="lessThan" allowBlank="1" showInputMessage="1" showErrorMessage="1" errorTitle="Árstal skeift ásett" error="Árstal skal vera minni enn Inniverandi ár." sqref="AS7:AZ7" xr:uid="{00000000-0002-0000-0000-000006000000}">
      <formula1>AJ7</formula1>
    </dataValidation>
    <dataValidation type="whole" operator="lessThanOrEqual" allowBlank="1" showInputMessage="1" showErrorMessage="1" sqref="AJ32:AQ32 AS32:AZ32" xr:uid="{00000000-0002-0000-0000-000007000000}">
      <formula1>AJ30</formula1>
    </dataValidation>
    <dataValidation type="decimal" operator="greaterThanOrEqual" allowBlank="1" showErrorMessage="1" sqref="AJ12:AQ14 AS12:AZ14 AJ34:AQ34 AS34:AZ34 AJ36:AQ36 AS36:AZ36 AJ104:AQ104 AJ106:AQ106 AS106:AZ106 AS104:AZ104 AJ116:AQ116 AJ118:AQ118 AJ120:AQ120 AS120:AZ120 AS118:AZ118 AS116:AZ116 AJ156:AQ156 AS156:AZ156 AS158:AZ158 AJ158:AQ158 AJ166:AQ166 AS166:AZ166 AJ170:AQ170 AS170:AZ170 AS172:AZ172 AJ172:AQ172" xr:uid="{00000000-0002-0000-0000-000008000000}">
      <formula1>0</formula1>
    </dataValidation>
    <dataValidation type="decimal" operator="greaterThanOrEqual" allowBlank="1" showInputMessage="1" showErrorMessage="1" sqref="AS22:AZ22 AS24:AZ24 AS26:AZ26 AS28:AZ28 AS30:AZ30 AJ30:AQ30 AJ28:AQ28 AJ26:AQ26 AJ24:AQ24 AJ22:AQ22 AJ38:AQ38 AS38:AZ38 AS40:AZ40 AS42:AZ42 AS44:AZ44 AS46:AZ46 AJ46:AQ46 AJ44:AQ44 AJ42:AQ42 AJ40:AQ40 AJ54:AQ54 AS54:AZ54 AA182:AH182 AJ182:AQ182 AJ64:AQ64 AS64:AZ64 AJ86:AQ86 AJ88:AQ88 AJ90:AQ90 AJ92:AQ92 AJ94:AQ94 AJ96:AQ96 AJ98:AQ98 AS98:AZ98 AS96:AZ96 AS94:AZ94 AS92:AZ92 AS90:AZ90 AS88:AZ88 AS86:AZ86 AJ184:AQ184 AA184:AH184 AS182:AZ182 AS144:AZ144 AJ144:AQ144 AJ146:AQ146 AS146:AZ146 AS184:AZ184" xr:uid="{00000000-0002-0000-0000-000009000000}">
      <formula1>0</formula1>
    </dataValidation>
    <dataValidation type="whole" operator="greaterThanOrEqual" allowBlank="1" showInputMessage="1" showErrorMessage="1" sqref="AJ174:AQ174 AS174:AZ174 AA192:AH192 AA194:AH194 AJ194:AQ194 AJ192:AQ192 AS192:AZ192 AS194:AZ194 AS200:AZ200 AS202:AZ202 AJ202:AQ202 AJ200:AQ200 AA200:AH200 AA202:AH202" xr:uid="{00000000-0002-0000-0000-00000A000000}">
      <formula1>0</formula1>
    </dataValidation>
    <dataValidation type="decimal" allowBlank="1" showInputMessage="1" showErrorMessage="1" sqref="AJ160:AQ160 AS160:AZ160 AS162:AZ162 AJ162:AQ162 AJ164:AQ164 AS164:AZ164" xr:uid="{00000000-0002-0000-0000-00000B000000}">
      <formula1>-99999999999</formula1>
      <formula2>99999999999</formula2>
    </dataValidation>
    <dataValidation type="decimal" allowBlank="1" showInputMessage="1" showErrorMessage="1" sqref="AJ58:AQ58 AS58:AZ58 AJ136:AQ136 AJ138:AQ138 AS136:AZ136 AS138:AZ138 AJ134:AQ134 AS134:AZ134" xr:uid="{00000000-0002-0000-0000-00000C000000}">
      <formula1>-999999999</formula1>
      <formula2>999999999</formula2>
    </dataValidation>
  </dataValidations>
  <pageMargins left="0.7" right="0.7" top="0.75" bottom="0.75" header="0.3" footer="0.3"/>
  <pageSetup paperSize="9" orientation="portrait" horizontalDpi="300" verticalDpi="300" r:id="rId1"/>
  <headerFooter differentFirst="1">
    <oddHeader>&amp;CSKATTAROKNSKAPUR - Einstaklingavirki - Hýruvognsførari</oddHeader>
    <oddFooter>&amp;L&amp;"-,Fed"SR03  &amp;9 270416&amp;RSide &amp;P af &amp;N</oddFooter>
    <firstFooter>&amp;L&amp;"-,Fed"SR03 &amp;9 270416</firstFooter>
  </headerFooter>
  <rowBreaks count="3" manualBreakCount="3">
    <brk id="77" max="16383" man="1"/>
    <brk id="113" max="16383" man="1"/>
    <brk id="15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76200</xdr:rowOff>
                  </from>
                  <to>
                    <xdr:col>38</xdr:col>
                    <xdr:colOff>19050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76200</xdr:rowOff>
                  </from>
                  <to>
                    <xdr:col>38</xdr:col>
                    <xdr:colOff>19050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39</xdr:col>
                    <xdr:colOff>9525</xdr:colOff>
                    <xdr:row>75</xdr:row>
                    <xdr:rowOff>66675</xdr:rowOff>
                  </from>
                  <to>
                    <xdr:col>42</xdr:col>
                    <xdr:colOff>9525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44</xdr:col>
                    <xdr:colOff>19050</xdr:colOff>
                    <xdr:row>75</xdr:row>
                    <xdr:rowOff>76200</xdr:rowOff>
                  </from>
                  <to>
                    <xdr:col>47</xdr:col>
                    <xdr:colOff>19050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44</xdr:col>
                    <xdr:colOff>19050</xdr:colOff>
                    <xdr:row>75</xdr:row>
                    <xdr:rowOff>76200</xdr:rowOff>
                  </from>
                  <to>
                    <xdr:col>47</xdr:col>
                    <xdr:colOff>19050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48</xdr:col>
                    <xdr:colOff>9525</xdr:colOff>
                    <xdr:row>75</xdr:row>
                    <xdr:rowOff>66675</xdr:rowOff>
                  </from>
                  <to>
                    <xdr:col>51</xdr:col>
                    <xdr:colOff>9525</xdr:colOff>
                    <xdr:row>76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KT Landsins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Johanneson</dc:creator>
  <cp:lastModifiedBy>Lisbeth Johanneson</cp:lastModifiedBy>
  <cp:lastPrinted>2018-03-01T14:59:13Z</cp:lastPrinted>
  <dcterms:created xsi:type="dcterms:W3CDTF">2014-04-15T10:48:37Z</dcterms:created>
  <dcterms:modified xsi:type="dcterms:W3CDTF">2023-02-27T15:26:41Z</dcterms:modified>
</cp:coreProperties>
</file>